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/>
  <xr:revisionPtr revIDLastSave="0" documentId="13_ncr:1_{774768E1-8995-4BAA-A0F2-221F709E57D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9" r:id="rId1"/>
  </sheet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8" i="9" l="1"/>
  <c r="L21" i="9"/>
  <c r="L22" i="9"/>
  <c r="L23" i="9"/>
  <c r="L38" i="9"/>
  <c r="K21" i="9"/>
  <c r="K22" i="9"/>
  <c r="K23" i="9"/>
  <c r="K38" i="9"/>
  <c r="J21" i="9"/>
  <c r="J22" i="9"/>
  <c r="J23" i="9"/>
  <c r="J38" i="9"/>
  <c r="I21" i="9"/>
  <c r="I22" i="9"/>
  <c r="I23" i="9"/>
  <c r="I38" i="9"/>
  <c r="H21" i="9"/>
  <c r="H22" i="9"/>
  <c r="H23" i="9"/>
  <c r="H38" i="9"/>
  <c r="G38" i="9"/>
  <c r="G35" i="9"/>
  <c r="G34" i="9"/>
  <c r="G33" i="9"/>
  <c r="G32" i="9"/>
  <c r="G31" i="9"/>
  <c r="G29" i="9"/>
  <c r="G28" i="9"/>
  <c r="S22" i="9"/>
  <c r="R22" i="9"/>
  <c r="Q22" i="9"/>
  <c r="P22" i="9"/>
  <c r="O22" i="9"/>
  <c r="N22" i="9"/>
  <c r="S21" i="9"/>
  <c r="R21" i="9"/>
  <c r="Q21" i="9"/>
  <c r="P21" i="9"/>
  <c r="O21" i="9"/>
  <c r="N21" i="9"/>
  <c r="Q38" i="9"/>
  <c r="P38" i="9"/>
  <c r="N38" i="9"/>
  <c r="R38" i="9"/>
  <c r="O38" i="9"/>
  <c r="S38" i="9"/>
</calcChain>
</file>

<file path=xl/sharedStrings.xml><?xml version="1.0" encoding="utf-8"?>
<sst xmlns="http://schemas.openxmlformats.org/spreadsheetml/2006/main" count="57" uniqueCount="57">
  <si>
    <t>Приложение 7</t>
  </si>
  <si>
    <t>к Правилам исполнения республиканского и местных бюджетов</t>
  </si>
  <si>
    <t>М.П.</t>
  </si>
  <si>
    <t>4</t>
  </si>
  <si>
    <t>015</t>
  </si>
  <si>
    <t>____________________</t>
  </si>
  <si>
    <t xml:space="preserve">    _______________________</t>
  </si>
  <si>
    <r>
      <t xml:space="preserve">"Утверждаю"                                                                </t>
    </r>
    <r>
      <rPr>
        <sz val="10"/>
        <rFont val="Arial Cyr"/>
        <charset val="204"/>
      </rPr>
      <t xml:space="preserve">Руководитель администратора   бюджетных программ                                                ____________А.Е.Абдрахманов                                                    "01" октября    2020г.                                                                                                             </t>
    </r>
  </si>
  <si>
    <t>082</t>
  </si>
  <si>
    <t>Төлемдер бойынша бюджеттік бағдарламалар (кіші бағдарламалар) бойынша қаржыландыру жоспары</t>
  </si>
  <si>
    <t>Бюджет түрі _Жергілікті_</t>
  </si>
  <si>
    <t>Кезең _2023 год________________________________</t>
  </si>
  <si>
    <t>Өлшем бірлігі_мың теңге______________</t>
  </si>
  <si>
    <t>Бюджеттік бағдарлама әкімшісі_Мемлекеттік білім басқармасы _________________ аудан</t>
  </si>
  <si>
    <t xml:space="preserve">   Әкімші бағдарламасының ішкі бағдарламасының ерекшеліктері                                                                                                                                                     </t>
  </si>
  <si>
    <t>Функционалды топ</t>
  </si>
  <si>
    <t>шығыстар</t>
  </si>
  <si>
    <t>Жылдың қаржылық жоспары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</si>
  <si>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</si>
  <si>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</si>
  <si>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</si>
  <si>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</si>
  <si>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</si>
  <si>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</si>
  <si>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</si>
  <si>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</si>
  <si>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Қыркуйек</t>
  </si>
  <si>
    <t>Қазан</t>
  </si>
  <si>
    <t>Қараша</t>
  </si>
  <si>
    <t>Желтоқсан</t>
  </si>
  <si>
    <t>Өтемақы төлемдері</t>
  </si>
  <si>
    <t>Қосымша күнделікті төлемдер</t>
  </si>
  <si>
    <t>Әлеуметтік салық</t>
  </si>
  <si>
    <t>Әлеуметтік сақтандыру жарналары</t>
  </si>
  <si>
    <t>Медициналық сақтандыру</t>
  </si>
  <si>
    <t>Басқа резервтер</t>
  </si>
  <si>
    <t>Коммуналдық қызметтерді төлеу</t>
  </si>
  <si>
    <t>Байланыс қызметтеріне ақы төлеу</t>
  </si>
  <si>
    <t>Басқа қызметтер мен жұмыстар</t>
  </si>
  <si>
    <t>Ел ішіндегі іссапарлар</t>
  </si>
  <si>
    <t>Іссапар шығыстары</t>
  </si>
  <si>
    <t>Орташа бейненің жалпы міндеттемесі қорының шығындары.</t>
  </si>
  <si>
    <t>Атқару құжаттарын ресімдеу</t>
  </si>
  <si>
    <t>Басқа операциялық шығындар</t>
  </si>
  <si>
    <t>Негізгі ортамен байланысты тауарларды алу</t>
  </si>
  <si>
    <t>Үй-жайларды, ғимараттар мен құрылыстарды сатып алу</t>
  </si>
  <si>
    <t>Ғимараттарды күрделі жөндеу</t>
  </si>
  <si>
    <t>мультимедиялық жабдық</t>
  </si>
  <si>
    <t>оқулықтар</t>
  </si>
  <si>
    <t>ЖАЛПЫ ШЫҒЫНДАР</t>
  </si>
  <si>
    <t>жауапты бюджеттік бағдарламалар әкімшісінің құрылымдық бөлімшесінің басшысықаржыландыру жоспарын дайындау</t>
  </si>
  <si>
    <t>шағын орталық пен интернат болса бөлек жазыңыз</t>
  </si>
  <si>
    <t>(қолы)</t>
  </si>
  <si>
    <t>(толық аты)</t>
  </si>
  <si>
    <t>айлық жоспар</t>
  </si>
  <si>
    <t>КММ "КОМ №2</t>
  </si>
  <si>
    <t>Еңбекақы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</si>
</sst>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4"/>
      <name val="Arial Cyr "/>
      <charset val="204"/>
    </font>
    <font>
      <sz val="10"/>
      <name val="Arial Cyr 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sz val="6"/>
      <name val="Arial Cyr "/>
      <charset val="204"/>
    </font>
    <font>
      <sz val="9"/>
      <name val="Arial Cyr "/>
      <charset val="204"/>
    </font>
    <font>
      <sz val="9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2" xfId="0" applyFont="1" applyBorder="1"/>
    <xf numFmtId="49" fontId="2" fillId="0" borderId="12" xfId="0" applyNumberFormat="1" applyFont="1" applyBorder="1" applyAlignment="1">
      <alignment horizontal="center"/>
    </xf>
    <xf numFmtId="0" fontId="2" fillId="0" borderId="10" xfId="0" applyFont="1" applyBorder="1"/>
    <xf numFmtId="49" fontId="2" fillId="0" borderId="11" xfId="0" applyNumberFormat="1" applyFont="1" applyBorder="1"/>
    <xf numFmtId="0" fontId="2" fillId="0" borderId="14" xfId="0" applyFont="1" applyBorder="1"/>
    <xf numFmtId="49" fontId="2" fillId="0" borderId="12" xfId="0" applyNumberFormat="1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4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0" xfId="0" applyFont="1"/>
    <xf numFmtId="0" fontId="8" fillId="0" borderId="12" xfId="0" applyFont="1" applyBorder="1"/>
    <xf numFmtId="0" fontId="8" fillId="0" borderId="0" xfId="0" applyFont="1"/>
    <xf numFmtId="3" fontId="9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center" vertical="top"/>
    </xf>
    <xf numFmtId="1" fontId="2" fillId="0" borderId="0" xfId="0" applyNumberFormat="1" applyFont="1"/>
    <xf numFmtId="0" fontId="0" fillId="0" borderId="0" xfId="0" applyAlignment="1">
      <alignment horizontal="center"/>
    </xf>
    <xf numFmtId="0" fontId="12" fillId="0" borderId="12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2" fillId="0" borderId="12" xfId="0" applyFont="1" applyBorder="1" applyAlignment="1">
      <alignment horizontal="center" vertical="center"/>
    </xf>
    <xf numFmtId="165" fontId="2" fillId="0" borderId="12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1" fontId="14" fillId="3" borderId="12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1" fontId="8" fillId="2" borderId="12" xfId="0" applyNumberFormat="1" applyFont="1" applyFill="1" applyBorder="1" applyAlignment="1">
      <alignment horizontal="center" vertical="center"/>
    </xf>
    <xf numFmtId="0" fontId="15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0" xfId="0"/>
    <xf numFmtId="0" fontId="0" fillId="0" borderId="0" xfId="0" applyAlignment="1">
      <alignment vertical="top" wrapText="1"/>
    </xf>
    <xf numFmtId="3" fontId="10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0" fillId="0" borderId="1" xfId="0" applyBorder="1"/>
    <xf numFmtId="0" fontId="0" fillId="0" borderId="10" xfId="0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6"/>
  <sheetViews>
    <sheetView tabSelected="1" topLeftCell="A10" zoomScale="85" zoomScaleNormal="85" zoomScalePageLayoutView="85" workbookViewId="0">
      <selection activeCell="B10" sqref="B10:U10"/>
    </sheetView>
  </sheetViews>
  <sheetFormatPr defaultColWidth="8.85546875" defaultRowHeight="11.25"/>
  <cols>
    <col min="1" max="1" width="4.42578125" style="1" customWidth="1"/>
    <col min="2" max="2" width="4.85546875" style="1" customWidth="1"/>
    <col min="3" max="3" width="4" style="1" customWidth="1"/>
    <col min="4" max="4" width="3.42578125" style="1" customWidth="1"/>
    <col min="5" max="5" width="4" style="1" customWidth="1"/>
    <col min="6" max="6" width="52" style="1" customWidth="1"/>
    <col min="7" max="7" width="19.42578125" style="1" bestFit="1" customWidth="1"/>
    <col min="8" max="8" width="10.42578125" style="1" customWidth="1"/>
    <col min="9" max="9" width="8.42578125" style="1" customWidth="1"/>
    <col min="10" max="10" width="10.42578125" style="1" customWidth="1"/>
    <col min="11" max="11" width="9.42578125" style="1" customWidth="1"/>
    <col min="12" max="12" width="9.140625" style="1" customWidth="1"/>
    <col min="13" max="13" width="10.42578125" style="1" customWidth="1"/>
    <col min="14" max="14" width="9.140625" style="1" customWidth="1"/>
    <col min="15" max="15" width="10" style="1" customWidth="1"/>
    <col min="16" max="16" width="10.42578125" style="1" customWidth="1"/>
    <col min="17" max="17" width="11.140625" style="1" customWidth="1"/>
    <col min="18" max="18" width="9.42578125" style="1" customWidth="1"/>
    <col min="19" max="19" width="9" style="1" customWidth="1"/>
    <col min="20" max="256" width="8.85546875" style="1"/>
    <col min="257" max="257" width="4.42578125" style="1" customWidth="1"/>
    <col min="258" max="258" width="4.85546875" style="1" customWidth="1"/>
    <col min="259" max="259" width="4" style="1" customWidth="1"/>
    <col min="260" max="260" width="3.42578125" style="1" customWidth="1"/>
    <col min="261" max="261" width="4" style="1" customWidth="1"/>
    <col min="262" max="262" width="37" style="1" customWidth="1"/>
    <col min="263" max="263" width="10" style="1" customWidth="1"/>
    <col min="264" max="264" width="7.42578125" style="1" customWidth="1"/>
    <col min="265" max="265" width="7.5703125" style="1" customWidth="1"/>
    <col min="266" max="266" width="9.42578125" style="1" customWidth="1"/>
    <col min="267" max="268" width="7.42578125" style="1" customWidth="1"/>
    <col min="269" max="269" width="8.5703125" style="1" customWidth="1"/>
    <col min="270" max="270" width="7.5703125" style="1" customWidth="1"/>
    <col min="271" max="273" width="7.42578125" style="1" customWidth="1"/>
    <col min="274" max="274" width="7.5703125" style="1" customWidth="1"/>
    <col min="275" max="275" width="8.42578125" style="1" customWidth="1"/>
    <col min="276" max="512" width="8.85546875" style="1"/>
    <col min="513" max="513" width="4.42578125" style="1" customWidth="1"/>
    <col min="514" max="514" width="4.85546875" style="1" customWidth="1"/>
    <col min="515" max="515" width="4" style="1" customWidth="1"/>
    <col min="516" max="516" width="3.42578125" style="1" customWidth="1"/>
    <col min="517" max="517" width="4" style="1" customWidth="1"/>
    <col min="518" max="518" width="37" style="1" customWidth="1"/>
    <col min="519" max="519" width="10" style="1" customWidth="1"/>
    <col min="520" max="520" width="7.42578125" style="1" customWidth="1"/>
    <col min="521" max="521" width="7.5703125" style="1" customWidth="1"/>
    <col min="522" max="522" width="9.42578125" style="1" customWidth="1"/>
    <col min="523" max="524" width="7.42578125" style="1" customWidth="1"/>
    <col min="525" max="525" width="8.5703125" style="1" customWidth="1"/>
    <col min="526" max="526" width="7.5703125" style="1" customWidth="1"/>
    <col min="527" max="529" width="7.42578125" style="1" customWidth="1"/>
    <col min="530" max="530" width="7.5703125" style="1" customWidth="1"/>
    <col min="531" max="531" width="8.42578125" style="1" customWidth="1"/>
    <col min="532" max="768" width="8.85546875" style="1"/>
    <col min="769" max="769" width="4.42578125" style="1" customWidth="1"/>
    <col min="770" max="770" width="4.85546875" style="1" customWidth="1"/>
    <col min="771" max="771" width="4" style="1" customWidth="1"/>
    <col min="772" max="772" width="3.42578125" style="1" customWidth="1"/>
    <col min="773" max="773" width="4" style="1" customWidth="1"/>
    <col min="774" max="774" width="37" style="1" customWidth="1"/>
    <col min="775" max="775" width="10" style="1" customWidth="1"/>
    <col min="776" max="776" width="7.42578125" style="1" customWidth="1"/>
    <col min="777" max="777" width="7.5703125" style="1" customWidth="1"/>
    <col min="778" max="778" width="9.42578125" style="1" customWidth="1"/>
    <col min="779" max="780" width="7.42578125" style="1" customWidth="1"/>
    <col min="781" max="781" width="8.5703125" style="1" customWidth="1"/>
    <col min="782" max="782" width="7.5703125" style="1" customWidth="1"/>
    <col min="783" max="785" width="7.42578125" style="1" customWidth="1"/>
    <col min="786" max="786" width="7.5703125" style="1" customWidth="1"/>
    <col min="787" max="787" width="8.42578125" style="1" customWidth="1"/>
    <col min="788" max="1024" width="8.85546875" style="1"/>
    <col min="1025" max="1025" width="4.42578125" style="1" customWidth="1"/>
    <col min="1026" max="1026" width="4.85546875" style="1" customWidth="1"/>
    <col min="1027" max="1027" width="4" style="1" customWidth="1"/>
    <col min="1028" max="1028" width="3.42578125" style="1" customWidth="1"/>
    <col min="1029" max="1029" width="4" style="1" customWidth="1"/>
    <col min="1030" max="1030" width="37" style="1" customWidth="1"/>
    <col min="1031" max="1031" width="10" style="1" customWidth="1"/>
    <col min="1032" max="1032" width="7.42578125" style="1" customWidth="1"/>
    <col min="1033" max="1033" width="7.5703125" style="1" customWidth="1"/>
    <col min="1034" max="1034" width="9.42578125" style="1" customWidth="1"/>
    <col min="1035" max="1036" width="7.42578125" style="1" customWidth="1"/>
    <col min="1037" max="1037" width="8.5703125" style="1" customWidth="1"/>
    <col min="1038" max="1038" width="7.5703125" style="1" customWidth="1"/>
    <col min="1039" max="1041" width="7.42578125" style="1" customWidth="1"/>
    <col min="1042" max="1042" width="7.5703125" style="1" customWidth="1"/>
    <col min="1043" max="1043" width="8.42578125" style="1" customWidth="1"/>
    <col min="1044" max="1280" width="8.85546875" style="1"/>
    <col min="1281" max="1281" width="4.42578125" style="1" customWidth="1"/>
    <col min="1282" max="1282" width="4.85546875" style="1" customWidth="1"/>
    <col min="1283" max="1283" width="4" style="1" customWidth="1"/>
    <col min="1284" max="1284" width="3.42578125" style="1" customWidth="1"/>
    <col min="1285" max="1285" width="4" style="1" customWidth="1"/>
    <col min="1286" max="1286" width="37" style="1" customWidth="1"/>
    <col min="1287" max="1287" width="10" style="1" customWidth="1"/>
    <col min="1288" max="1288" width="7.42578125" style="1" customWidth="1"/>
    <col min="1289" max="1289" width="7.5703125" style="1" customWidth="1"/>
    <col min="1290" max="1290" width="9.42578125" style="1" customWidth="1"/>
    <col min="1291" max="1292" width="7.42578125" style="1" customWidth="1"/>
    <col min="1293" max="1293" width="8.5703125" style="1" customWidth="1"/>
    <col min="1294" max="1294" width="7.5703125" style="1" customWidth="1"/>
    <col min="1295" max="1297" width="7.42578125" style="1" customWidth="1"/>
    <col min="1298" max="1298" width="7.5703125" style="1" customWidth="1"/>
    <col min="1299" max="1299" width="8.42578125" style="1" customWidth="1"/>
    <col min="1300" max="1536" width="8.85546875" style="1"/>
    <col min="1537" max="1537" width="4.42578125" style="1" customWidth="1"/>
    <col min="1538" max="1538" width="4.85546875" style="1" customWidth="1"/>
    <col min="1539" max="1539" width="4" style="1" customWidth="1"/>
    <col min="1540" max="1540" width="3.42578125" style="1" customWidth="1"/>
    <col min="1541" max="1541" width="4" style="1" customWidth="1"/>
    <col min="1542" max="1542" width="37" style="1" customWidth="1"/>
    <col min="1543" max="1543" width="10" style="1" customWidth="1"/>
    <col min="1544" max="1544" width="7.42578125" style="1" customWidth="1"/>
    <col min="1545" max="1545" width="7.5703125" style="1" customWidth="1"/>
    <col min="1546" max="1546" width="9.42578125" style="1" customWidth="1"/>
    <col min="1547" max="1548" width="7.42578125" style="1" customWidth="1"/>
    <col min="1549" max="1549" width="8.5703125" style="1" customWidth="1"/>
    <col min="1550" max="1550" width="7.5703125" style="1" customWidth="1"/>
    <col min="1551" max="1553" width="7.42578125" style="1" customWidth="1"/>
    <col min="1554" max="1554" width="7.5703125" style="1" customWidth="1"/>
    <col min="1555" max="1555" width="8.42578125" style="1" customWidth="1"/>
    <col min="1556" max="1792" width="8.85546875" style="1"/>
    <col min="1793" max="1793" width="4.42578125" style="1" customWidth="1"/>
    <col min="1794" max="1794" width="4.85546875" style="1" customWidth="1"/>
    <col min="1795" max="1795" width="4" style="1" customWidth="1"/>
    <col min="1796" max="1796" width="3.42578125" style="1" customWidth="1"/>
    <col min="1797" max="1797" width="4" style="1" customWidth="1"/>
    <col min="1798" max="1798" width="37" style="1" customWidth="1"/>
    <col min="1799" max="1799" width="10" style="1" customWidth="1"/>
    <col min="1800" max="1800" width="7.42578125" style="1" customWidth="1"/>
    <col min="1801" max="1801" width="7.5703125" style="1" customWidth="1"/>
    <col min="1802" max="1802" width="9.42578125" style="1" customWidth="1"/>
    <col min="1803" max="1804" width="7.42578125" style="1" customWidth="1"/>
    <col min="1805" max="1805" width="8.5703125" style="1" customWidth="1"/>
    <col min="1806" max="1806" width="7.5703125" style="1" customWidth="1"/>
    <col min="1807" max="1809" width="7.42578125" style="1" customWidth="1"/>
    <col min="1810" max="1810" width="7.5703125" style="1" customWidth="1"/>
    <col min="1811" max="1811" width="8.42578125" style="1" customWidth="1"/>
    <col min="1812" max="2048" width="8.85546875" style="1"/>
    <col min="2049" max="2049" width="4.42578125" style="1" customWidth="1"/>
    <col min="2050" max="2050" width="4.85546875" style="1" customWidth="1"/>
    <col min="2051" max="2051" width="4" style="1" customWidth="1"/>
    <col min="2052" max="2052" width="3.42578125" style="1" customWidth="1"/>
    <col min="2053" max="2053" width="4" style="1" customWidth="1"/>
    <col min="2054" max="2054" width="37" style="1" customWidth="1"/>
    <col min="2055" max="2055" width="10" style="1" customWidth="1"/>
    <col min="2056" max="2056" width="7.42578125" style="1" customWidth="1"/>
    <col min="2057" max="2057" width="7.5703125" style="1" customWidth="1"/>
    <col min="2058" max="2058" width="9.42578125" style="1" customWidth="1"/>
    <col min="2059" max="2060" width="7.42578125" style="1" customWidth="1"/>
    <col min="2061" max="2061" width="8.5703125" style="1" customWidth="1"/>
    <col min="2062" max="2062" width="7.5703125" style="1" customWidth="1"/>
    <col min="2063" max="2065" width="7.42578125" style="1" customWidth="1"/>
    <col min="2066" max="2066" width="7.5703125" style="1" customWidth="1"/>
    <col min="2067" max="2067" width="8.42578125" style="1" customWidth="1"/>
    <col min="2068" max="2304" width="8.85546875" style="1"/>
    <col min="2305" max="2305" width="4.42578125" style="1" customWidth="1"/>
    <col min="2306" max="2306" width="4.85546875" style="1" customWidth="1"/>
    <col min="2307" max="2307" width="4" style="1" customWidth="1"/>
    <col min="2308" max="2308" width="3.42578125" style="1" customWidth="1"/>
    <col min="2309" max="2309" width="4" style="1" customWidth="1"/>
    <col min="2310" max="2310" width="37" style="1" customWidth="1"/>
    <col min="2311" max="2311" width="10" style="1" customWidth="1"/>
    <col min="2312" max="2312" width="7.42578125" style="1" customWidth="1"/>
    <col min="2313" max="2313" width="7.5703125" style="1" customWidth="1"/>
    <col min="2314" max="2314" width="9.42578125" style="1" customWidth="1"/>
    <col min="2315" max="2316" width="7.42578125" style="1" customWidth="1"/>
    <col min="2317" max="2317" width="8.5703125" style="1" customWidth="1"/>
    <col min="2318" max="2318" width="7.5703125" style="1" customWidth="1"/>
    <col min="2319" max="2321" width="7.42578125" style="1" customWidth="1"/>
    <col min="2322" max="2322" width="7.5703125" style="1" customWidth="1"/>
    <col min="2323" max="2323" width="8.42578125" style="1" customWidth="1"/>
    <col min="2324" max="2560" width="8.85546875" style="1"/>
    <col min="2561" max="2561" width="4.42578125" style="1" customWidth="1"/>
    <col min="2562" max="2562" width="4.85546875" style="1" customWidth="1"/>
    <col min="2563" max="2563" width="4" style="1" customWidth="1"/>
    <col min="2564" max="2564" width="3.42578125" style="1" customWidth="1"/>
    <col min="2565" max="2565" width="4" style="1" customWidth="1"/>
    <col min="2566" max="2566" width="37" style="1" customWidth="1"/>
    <col min="2567" max="2567" width="10" style="1" customWidth="1"/>
    <col min="2568" max="2568" width="7.42578125" style="1" customWidth="1"/>
    <col min="2569" max="2569" width="7.5703125" style="1" customWidth="1"/>
    <col min="2570" max="2570" width="9.42578125" style="1" customWidth="1"/>
    <col min="2571" max="2572" width="7.42578125" style="1" customWidth="1"/>
    <col min="2573" max="2573" width="8.5703125" style="1" customWidth="1"/>
    <col min="2574" max="2574" width="7.5703125" style="1" customWidth="1"/>
    <col min="2575" max="2577" width="7.42578125" style="1" customWidth="1"/>
    <col min="2578" max="2578" width="7.5703125" style="1" customWidth="1"/>
    <col min="2579" max="2579" width="8.42578125" style="1" customWidth="1"/>
    <col min="2580" max="2816" width="8.85546875" style="1"/>
    <col min="2817" max="2817" width="4.42578125" style="1" customWidth="1"/>
    <col min="2818" max="2818" width="4.85546875" style="1" customWidth="1"/>
    <col min="2819" max="2819" width="4" style="1" customWidth="1"/>
    <col min="2820" max="2820" width="3.42578125" style="1" customWidth="1"/>
    <col min="2821" max="2821" width="4" style="1" customWidth="1"/>
    <col min="2822" max="2822" width="37" style="1" customWidth="1"/>
    <col min="2823" max="2823" width="10" style="1" customWidth="1"/>
    <col min="2824" max="2824" width="7.42578125" style="1" customWidth="1"/>
    <col min="2825" max="2825" width="7.5703125" style="1" customWidth="1"/>
    <col min="2826" max="2826" width="9.42578125" style="1" customWidth="1"/>
    <col min="2827" max="2828" width="7.42578125" style="1" customWidth="1"/>
    <col min="2829" max="2829" width="8.5703125" style="1" customWidth="1"/>
    <col min="2830" max="2830" width="7.5703125" style="1" customWidth="1"/>
    <col min="2831" max="2833" width="7.42578125" style="1" customWidth="1"/>
    <col min="2834" max="2834" width="7.5703125" style="1" customWidth="1"/>
    <col min="2835" max="2835" width="8.42578125" style="1" customWidth="1"/>
    <col min="2836" max="3072" width="8.85546875" style="1"/>
    <col min="3073" max="3073" width="4.42578125" style="1" customWidth="1"/>
    <col min="3074" max="3074" width="4.85546875" style="1" customWidth="1"/>
    <col min="3075" max="3075" width="4" style="1" customWidth="1"/>
    <col min="3076" max="3076" width="3.42578125" style="1" customWidth="1"/>
    <col min="3077" max="3077" width="4" style="1" customWidth="1"/>
    <col min="3078" max="3078" width="37" style="1" customWidth="1"/>
    <col min="3079" max="3079" width="10" style="1" customWidth="1"/>
    <col min="3080" max="3080" width="7.42578125" style="1" customWidth="1"/>
    <col min="3081" max="3081" width="7.5703125" style="1" customWidth="1"/>
    <col min="3082" max="3082" width="9.42578125" style="1" customWidth="1"/>
    <col min="3083" max="3084" width="7.42578125" style="1" customWidth="1"/>
    <col min="3085" max="3085" width="8.5703125" style="1" customWidth="1"/>
    <col min="3086" max="3086" width="7.5703125" style="1" customWidth="1"/>
    <col min="3087" max="3089" width="7.42578125" style="1" customWidth="1"/>
    <col min="3090" max="3090" width="7.5703125" style="1" customWidth="1"/>
    <col min="3091" max="3091" width="8.42578125" style="1" customWidth="1"/>
    <col min="3092" max="3328" width="8.85546875" style="1"/>
    <col min="3329" max="3329" width="4.42578125" style="1" customWidth="1"/>
    <col min="3330" max="3330" width="4.85546875" style="1" customWidth="1"/>
    <col min="3331" max="3331" width="4" style="1" customWidth="1"/>
    <col min="3332" max="3332" width="3.42578125" style="1" customWidth="1"/>
    <col min="3333" max="3333" width="4" style="1" customWidth="1"/>
    <col min="3334" max="3334" width="37" style="1" customWidth="1"/>
    <col min="3335" max="3335" width="10" style="1" customWidth="1"/>
    <col min="3336" max="3336" width="7.42578125" style="1" customWidth="1"/>
    <col min="3337" max="3337" width="7.5703125" style="1" customWidth="1"/>
    <col min="3338" max="3338" width="9.42578125" style="1" customWidth="1"/>
    <col min="3339" max="3340" width="7.42578125" style="1" customWidth="1"/>
    <col min="3341" max="3341" width="8.5703125" style="1" customWidth="1"/>
    <col min="3342" max="3342" width="7.5703125" style="1" customWidth="1"/>
    <col min="3343" max="3345" width="7.42578125" style="1" customWidth="1"/>
    <col min="3346" max="3346" width="7.5703125" style="1" customWidth="1"/>
    <col min="3347" max="3347" width="8.42578125" style="1" customWidth="1"/>
    <col min="3348" max="3584" width="8.85546875" style="1"/>
    <col min="3585" max="3585" width="4.42578125" style="1" customWidth="1"/>
    <col min="3586" max="3586" width="4.85546875" style="1" customWidth="1"/>
    <col min="3587" max="3587" width="4" style="1" customWidth="1"/>
    <col min="3588" max="3588" width="3.42578125" style="1" customWidth="1"/>
    <col min="3589" max="3589" width="4" style="1" customWidth="1"/>
    <col min="3590" max="3590" width="37" style="1" customWidth="1"/>
    <col min="3591" max="3591" width="10" style="1" customWidth="1"/>
    <col min="3592" max="3592" width="7.42578125" style="1" customWidth="1"/>
    <col min="3593" max="3593" width="7.5703125" style="1" customWidth="1"/>
    <col min="3594" max="3594" width="9.42578125" style="1" customWidth="1"/>
    <col min="3595" max="3596" width="7.42578125" style="1" customWidth="1"/>
    <col min="3597" max="3597" width="8.5703125" style="1" customWidth="1"/>
    <col min="3598" max="3598" width="7.5703125" style="1" customWidth="1"/>
    <col min="3599" max="3601" width="7.42578125" style="1" customWidth="1"/>
    <col min="3602" max="3602" width="7.5703125" style="1" customWidth="1"/>
    <col min="3603" max="3603" width="8.42578125" style="1" customWidth="1"/>
    <col min="3604" max="3840" width="8.85546875" style="1"/>
    <col min="3841" max="3841" width="4.42578125" style="1" customWidth="1"/>
    <col min="3842" max="3842" width="4.85546875" style="1" customWidth="1"/>
    <col min="3843" max="3843" width="4" style="1" customWidth="1"/>
    <col min="3844" max="3844" width="3.42578125" style="1" customWidth="1"/>
    <col min="3845" max="3845" width="4" style="1" customWidth="1"/>
    <col min="3846" max="3846" width="37" style="1" customWidth="1"/>
    <col min="3847" max="3847" width="10" style="1" customWidth="1"/>
    <col min="3848" max="3848" width="7.42578125" style="1" customWidth="1"/>
    <col min="3849" max="3849" width="7.5703125" style="1" customWidth="1"/>
    <col min="3850" max="3850" width="9.42578125" style="1" customWidth="1"/>
    <col min="3851" max="3852" width="7.42578125" style="1" customWidth="1"/>
    <col min="3853" max="3853" width="8.5703125" style="1" customWidth="1"/>
    <col min="3854" max="3854" width="7.5703125" style="1" customWidth="1"/>
    <col min="3855" max="3857" width="7.42578125" style="1" customWidth="1"/>
    <col min="3858" max="3858" width="7.5703125" style="1" customWidth="1"/>
    <col min="3859" max="3859" width="8.42578125" style="1" customWidth="1"/>
    <col min="3860" max="4096" width="8.85546875" style="1"/>
    <col min="4097" max="4097" width="4.42578125" style="1" customWidth="1"/>
    <col min="4098" max="4098" width="4.85546875" style="1" customWidth="1"/>
    <col min="4099" max="4099" width="4" style="1" customWidth="1"/>
    <col min="4100" max="4100" width="3.42578125" style="1" customWidth="1"/>
    <col min="4101" max="4101" width="4" style="1" customWidth="1"/>
    <col min="4102" max="4102" width="37" style="1" customWidth="1"/>
    <col min="4103" max="4103" width="10" style="1" customWidth="1"/>
    <col min="4104" max="4104" width="7.42578125" style="1" customWidth="1"/>
    <col min="4105" max="4105" width="7.5703125" style="1" customWidth="1"/>
    <col min="4106" max="4106" width="9.42578125" style="1" customWidth="1"/>
    <col min="4107" max="4108" width="7.42578125" style="1" customWidth="1"/>
    <col min="4109" max="4109" width="8.5703125" style="1" customWidth="1"/>
    <col min="4110" max="4110" width="7.5703125" style="1" customWidth="1"/>
    <col min="4111" max="4113" width="7.42578125" style="1" customWidth="1"/>
    <col min="4114" max="4114" width="7.5703125" style="1" customWidth="1"/>
    <col min="4115" max="4115" width="8.42578125" style="1" customWidth="1"/>
    <col min="4116" max="4352" width="8.85546875" style="1"/>
    <col min="4353" max="4353" width="4.42578125" style="1" customWidth="1"/>
    <col min="4354" max="4354" width="4.85546875" style="1" customWidth="1"/>
    <col min="4355" max="4355" width="4" style="1" customWidth="1"/>
    <col min="4356" max="4356" width="3.42578125" style="1" customWidth="1"/>
    <col min="4357" max="4357" width="4" style="1" customWidth="1"/>
    <col min="4358" max="4358" width="37" style="1" customWidth="1"/>
    <col min="4359" max="4359" width="10" style="1" customWidth="1"/>
    <col min="4360" max="4360" width="7.42578125" style="1" customWidth="1"/>
    <col min="4361" max="4361" width="7.5703125" style="1" customWidth="1"/>
    <col min="4362" max="4362" width="9.42578125" style="1" customWidth="1"/>
    <col min="4363" max="4364" width="7.42578125" style="1" customWidth="1"/>
    <col min="4365" max="4365" width="8.5703125" style="1" customWidth="1"/>
    <col min="4366" max="4366" width="7.5703125" style="1" customWidth="1"/>
    <col min="4367" max="4369" width="7.42578125" style="1" customWidth="1"/>
    <col min="4370" max="4370" width="7.5703125" style="1" customWidth="1"/>
    <col min="4371" max="4371" width="8.42578125" style="1" customWidth="1"/>
    <col min="4372" max="4608" width="8.85546875" style="1"/>
    <col min="4609" max="4609" width="4.42578125" style="1" customWidth="1"/>
    <col min="4610" max="4610" width="4.85546875" style="1" customWidth="1"/>
    <col min="4611" max="4611" width="4" style="1" customWidth="1"/>
    <col min="4612" max="4612" width="3.42578125" style="1" customWidth="1"/>
    <col min="4613" max="4613" width="4" style="1" customWidth="1"/>
    <col min="4614" max="4614" width="37" style="1" customWidth="1"/>
    <col min="4615" max="4615" width="10" style="1" customWidth="1"/>
    <col min="4616" max="4616" width="7.42578125" style="1" customWidth="1"/>
    <col min="4617" max="4617" width="7.5703125" style="1" customWidth="1"/>
    <col min="4618" max="4618" width="9.42578125" style="1" customWidth="1"/>
    <col min="4619" max="4620" width="7.42578125" style="1" customWidth="1"/>
    <col min="4621" max="4621" width="8.5703125" style="1" customWidth="1"/>
    <col min="4622" max="4622" width="7.5703125" style="1" customWidth="1"/>
    <col min="4623" max="4625" width="7.42578125" style="1" customWidth="1"/>
    <col min="4626" max="4626" width="7.5703125" style="1" customWidth="1"/>
    <col min="4627" max="4627" width="8.42578125" style="1" customWidth="1"/>
    <col min="4628" max="4864" width="8.85546875" style="1"/>
    <col min="4865" max="4865" width="4.42578125" style="1" customWidth="1"/>
    <col min="4866" max="4866" width="4.85546875" style="1" customWidth="1"/>
    <col min="4867" max="4867" width="4" style="1" customWidth="1"/>
    <col min="4868" max="4868" width="3.42578125" style="1" customWidth="1"/>
    <col min="4869" max="4869" width="4" style="1" customWidth="1"/>
    <col min="4870" max="4870" width="37" style="1" customWidth="1"/>
    <col min="4871" max="4871" width="10" style="1" customWidth="1"/>
    <col min="4872" max="4872" width="7.42578125" style="1" customWidth="1"/>
    <col min="4873" max="4873" width="7.5703125" style="1" customWidth="1"/>
    <col min="4874" max="4874" width="9.42578125" style="1" customWidth="1"/>
    <col min="4875" max="4876" width="7.42578125" style="1" customWidth="1"/>
    <col min="4877" max="4877" width="8.5703125" style="1" customWidth="1"/>
    <col min="4878" max="4878" width="7.5703125" style="1" customWidth="1"/>
    <col min="4879" max="4881" width="7.42578125" style="1" customWidth="1"/>
    <col min="4882" max="4882" width="7.5703125" style="1" customWidth="1"/>
    <col min="4883" max="4883" width="8.42578125" style="1" customWidth="1"/>
    <col min="4884" max="5120" width="8.85546875" style="1"/>
    <col min="5121" max="5121" width="4.42578125" style="1" customWidth="1"/>
    <col min="5122" max="5122" width="4.85546875" style="1" customWidth="1"/>
    <col min="5123" max="5123" width="4" style="1" customWidth="1"/>
    <col min="5124" max="5124" width="3.42578125" style="1" customWidth="1"/>
    <col min="5125" max="5125" width="4" style="1" customWidth="1"/>
    <col min="5126" max="5126" width="37" style="1" customWidth="1"/>
    <col min="5127" max="5127" width="10" style="1" customWidth="1"/>
    <col min="5128" max="5128" width="7.42578125" style="1" customWidth="1"/>
    <col min="5129" max="5129" width="7.5703125" style="1" customWidth="1"/>
    <col min="5130" max="5130" width="9.42578125" style="1" customWidth="1"/>
    <col min="5131" max="5132" width="7.42578125" style="1" customWidth="1"/>
    <col min="5133" max="5133" width="8.5703125" style="1" customWidth="1"/>
    <col min="5134" max="5134" width="7.5703125" style="1" customWidth="1"/>
    <col min="5135" max="5137" width="7.42578125" style="1" customWidth="1"/>
    <col min="5138" max="5138" width="7.5703125" style="1" customWidth="1"/>
    <col min="5139" max="5139" width="8.42578125" style="1" customWidth="1"/>
    <col min="5140" max="5376" width="8.85546875" style="1"/>
    <col min="5377" max="5377" width="4.42578125" style="1" customWidth="1"/>
    <col min="5378" max="5378" width="4.85546875" style="1" customWidth="1"/>
    <col min="5379" max="5379" width="4" style="1" customWidth="1"/>
    <col min="5380" max="5380" width="3.42578125" style="1" customWidth="1"/>
    <col min="5381" max="5381" width="4" style="1" customWidth="1"/>
    <col min="5382" max="5382" width="37" style="1" customWidth="1"/>
    <col min="5383" max="5383" width="10" style="1" customWidth="1"/>
    <col min="5384" max="5384" width="7.42578125" style="1" customWidth="1"/>
    <col min="5385" max="5385" width="7.5703125" style="1" customWidth="1"/>
    <col min="5386" max="5386" width="9.42578125" style="1" customWidth="1"/>
    <col min="5387" max="5388" width="7.42578125" style="1" customWidth="1"/>
    <col min="5389" max="5389" width="8.5703125" style="1" customWidth="1"/>
    <col min="5390" max="5390" width="7.5703125" style="1" customWidth="1"/>
    <col min="5391" max="5393" width="7.42578125" style="1" customWidth="1"/>
    <col min="5394" max="5394" width="7.5703125" style="1" customWidth="1"/>
    <col min="5395" max="5395" width="8.42578125" style="1" customWidth="1"/>
    <col min="5396" max="5632" width="8.85546875" style="1"/>
    <col min="5633" max="5633" width="4.42578125" style="1" customWidth="1"/>
    <col min="5634" max="5634" width="4.85546875" style="1" customWidth="1"/>
    <col min="5635" max="5635" width="4" style="1" customWidth="1"/>
    <col min="5636" max="5636" width="3.42578125" style="1" customWidth="1"/>
    <col min="5637" max="5637" width="4" style="1" customWidth="1"/>
    <col min="5638" max="5638" width="37" style="1" customWidth="1"/>
    <col min="5639" max="5639" width="10" style="1" customWidth="1"/>
    <col min="5640" max="5640" width="7.42578125" style="1" customWidth="1"/>
    <col min="5641" max="5641" width="7.5703125" style="1" customWidth="1"/>
    <col min="5642" max="5642" width="9.42578125" style="1" customWidth="1"/>
    <col min="5643" max="5644" width="7.42578125" style="1" customWidth="1"/>
    <col min="5645" max="5645" width="8.5703125" style="1" customWidth="1"/>
    <col min="5646" max="5646" width="7.5703125" style="1" customWidth="1"/>
    <col min="5647" max="5649" width="7.42578125" style="1" customWidth="1"/>
    <col min="5650" max="5650" width="7.5703125" style="1" customWidth="1"/>
    <col min="5651" max="5651" width="8.42578125" style="1" customWidth="1"/>
    <col min="5652" max="5888" width="8.85546875" style="1"/>
    <col min="5889" max="5889" width="4.42578125" style="1" customWidth="1"/>
    <col min="5890" max="5890" width="4.85546875" style="1" customWidth="1"/>
    <col min="5891" max="5891" width="4" style="1" customWidth="1"/>
    <col min="5892" max="5892" width="3.42578125" style="1" customWidth="1"/>
    <col min="5893" max="5893" width="4" style="1" customWidth="1"/>
    <col min="5894" max="5894" width="37" style="1" customWidth="1"/>
    <col min="5895" max="5895" width="10" style="1" customWidth="1"/>
    <col min="5896" max="5896" width="7.42578125" style="1" customWidth="1"/>
    <col min="5897" max="5897" width="7.5703125" style="1" customWidth="1"/>
    <col min="5898" max="5898" width="9.42578125" style="1" customWidth="1"/>
    <col min="5899" max="5900" width="7.42578125" style="1" customWidth="1"/>
    <col min="5901" max="5901" width="8.5703125" style="1" customWidth="1"/>
    <col min="5902" max="5902" width="7.5703125" style="1" customWidth="1"/>
    <col min="5903" max="5905" width="7.42578125" style="1" customWidth="1"/>
    <col min="5906" max="5906" width="7.5703125" style="1" customWidth="1"/>
    <col min="5907" max="5907" width="8.42578125" style="1" customWidth="1"/>
    <col min="5908" max="6144" width="8.85546875" style="1"/>
    <col min="6145" max="6145" width="4.42578125" style="1" customWidth="1"/>
    <col min="6146" max="6146" width="4.85546875" style="1" customWidth="1"/>
    <col min="6147" max="6147" width="4" style="1" customWidth="1"/>
    <col min="6148" max="6148" width="3.42578125" style="1" customWidth="1"/>
    <col min="6149" max="6149" width="4" style="1" customWidth="1"/>
    <col min="6150" max="6150" width="37" style="1" customWidth="1"/>
    <col min="6151" max="6151" width="10" style="1" customWidth="1"/>
    <col min="6152" max="6152" width="7.42578125" style="1" customWidth="1"/>
    <col min="6153" max="6153" width="7.5703125" style="1" customWidth="1"/>
    <col min="6154" max="6154" width="9.42578125" style="1" customWidth="1"/>
    <col min="6155" max="6156" width="7.42578125" style="1" customWidth="1"/>
    <col min="6157" max="6157" width="8.5703125" style="1" customWidth="1"/>
    <col min="6158" max="6158" width="7.5703125" style="1" customWidth="1"/>
    <col min="6159" max="6161" width="7.42578125" style="1" customWidth="1"/>
    <col min="6162" max="6162" width="7.5703125" style="1" customWidth="1"/>
    <col min="6163" max="6163" width="8.42578125" style="1" customWidth="1"/>
    <col min="6164" max="6400" width="8.85546875" style="1"/>
    <col min="6401" max="6401" width="4.42578125" style="1" customWidth="1"/>
    <col min="6402" max="6402" width="4.85546875" style="1" customWidth="1"/>
    <col min="6403" max="6403" width="4" style="1" customWidth="1"/>
    <col min="6404" max="6404" width="3.42578125" style="1" customWidth="1"/>
    <col min="6405" max="6405" width="4" style="1" customWidth="1"/>
    <col min="6406" max="6406" width="37" style="1" customWidth="1"/>
    <col min="6407" max="6407" width="10" style="1" customWidth="1"/>
    <col min="6408" max="6408" width="7.42578125" style="1" customWidth="1"/>
    <col min="6409" max="6409" width="7.5703125" style="1" customWidth="1"/>
    <col min="6410" max="6410" width="9.42578125" style="1" customWidth="1"/>
    <col min="6411" max="6412" width="7.42578125" style="1" customWidth="1"/>
    <col min="6413" max="6413" width="8.5703125" style="1" customWidth="1"/>
    <col min="6414" max="6414" width="7.5703125" style="1" customWidth="1"/>
    <col min="6415" max="6417" width="7.42578125" style="1" customWidth="1"/>
    <col min="6418" max="6418" width="7.5703125" style="1" customWidth="1"/>
    <col min="6419" max="6419" width="8.42578125" style="1" customWidth="1"/>
    <col min="6420" max="6656" width="8.85546875" style="1"/>
    <col min="6657" max="6657" width="4.42578125" style="1" customWidth="1"/>
    <col min="6658" max="6658" width="4.85546875" style="1" customWidth="1"/>
    <col min="6659" max="6659" width="4" style="1" customWidth="1"/>
    <col min="6660" max="6660" width="3.42578125" style="1" customWidth="1"/>
    <col min="6661" max="6661" width="4" style="1" customWidth="1"/>
    <col min="6662" max="6662" width="37" style="1" customWidth="1"/>
    <col min="6663" max="6663" width="10" style="1" customWidth="1"/>
    <col min="6664" max="6664" width="7.42578125" style="1" customWidth="1"/>
    <col min="6665" max="6665" width="7.5703125" style="1" customWidth="1"/>
    <col min="6666" max="6666" width="9.42578125" style="1" customWidth="1"/>
    <col min="6667" max="6668" width="7.42578125" style="1" customWidth="1"/>
    <col min="6669" max="6669" width="8.5703125" style="1" customWidth="1"/>
    <col min="6670" max="6670" width="7.5703125" style="1" customWidth="1"/>
    <col min="6671" max="6673" width="7.42578125" style="1" customWidth="1"/>
    <col min="6674" max="6674" width="7.5703125" style="1" customWidth="1"/>
    <col min="6675" max="6675" width="8.42578125" style="1" customWidth="1"/>
    <col min="6676" max="6912" width="8.85546875" style="1"/>
    <col min="6913" max="6913" width="4.42578125" style="1" customWidth="1"/>
    <col min="6914" max="6914" width="4.85546875" style="1" customWidth="1"/>
    <col min="6915" max="6915" width="4" style="1" customWidth="1"/>
    <col min="6916" max="6916" width="3.42578125" style="1" customWidth="1"/>
    <col min="6917" max="6917" width="4" style="1" customWidth="1"/>
    <col min="6918" max="6918" width="37" style="1" customWidth="1"/>
    <col min="6919" max="6919" width="10" style="1" customWidth="1"/>
    <col min="6920" max="6920" width="7.42578125" style="1" customWidth="1"/>
    <col min="6921" max="6921" width="7.5703125" style="1" customWidth="1"/>
    <col min="6922" max="6922" width="9.42578125" style="1" customWidth="1"/>
    <col min="6923" max="6924" width="7.42578125" style="1" customWidth="1"/>
    <col min="6925" max="6925" width="8.5703125" style="1" customWidth="1"/>
    <col min="6926" max="6926" width="7.5703125" style="1" customWidth="1"/>
    <col min="6927" max="6929" width="7.42578125" style="1" customWidth="1"/>
    <col min="6930" max="6930" width="7.5703125" style="1" customWidth="1"/>
    <col min="6931" max="6931" width="8.42578125" style="1" customWidth="1"/>
    <col min="6932" max="7168" width="8.85546875" style="1"/>
    <col min="7169" max="7169" width="4.42578125" style="1" customWidth="1"/>
    <col min="7170" max="7170" width="4.85546875" style="1" customWidth="1"/>
    <col min="7171" max="7171" width="4" style="1" customWidth="1"/>
    <col min="7172" max="7172" width="3.42578125" style="1" customWidth="1"/>
    <col min="7173" max="7173" width="4" style="1" customWidth="1"/>
    <col min="7174" max="7174" width="37" style="1" customWidth="1"/>
    <col min="7175" max="7175" width="10" style="1" customWidth="1"/>
    <col min="7176" max="7176" width="7.42578125" style="1" customWidth="1"/>
    <col min="7177" max="7177" width="7.5703125" style="1" customWidth="1"/>
    <col min="7178" max="7178" width="9.42578125" style="1" customWidth="1"/>
    <col min="7179" max="7180" width="7.42578125" style="1" customWidth="1"/>
    <col min="7181" max="7181" width="8.5703125" style="1" customWidth="1"/>
    <col min="7182" max="7182" width="7.5703125" style="1" customWidth="1"/>
    <col min="7183" max="7185" width="7.42578125" style="1" customWidth="1"/>
    <col min="7186" max="7186" width="7.5703125" style="1" customWidth="1"/>
    <col min="7187" max="7187" width="8.42578125" style="1" customWidth="1"/>
    <col min="7188" max="7424" width="8.85546875" style="1"/>
    <col min="7425" max="7425" width="4.42578125" style="1" customWidth="1"/>
    <col min="7426" max="7426" width="4.85546875" style="1" customWidth="1"/>
    <col min="7427" max="7427" width="4" style="1" customWidth="1"/>
    <col min="7428" max="7428" width="3.42578125" style="1" customWidth="1"/>
    <col min="7429" max="7429" width="4" style="1" customWidth="1"/>
    <col min="7430" max="7430" width="37" style="1" customWidth="1"/>
    <col min="7431" max="7431" width="10" style="1" customWidth="1"/>
    <col min="7432" max="7432" width="7.42578125" style="1" customWidth="1"/>
    <col min="7433" max="7433" width="7.5703125" style="1" customWidth="1"/>
    <col min="7434" max="7434" width="9.42578125" style="1" customWidth="1"/>
    <col min="7435" max="7436" width="7.42578125" style="1" customWidth="1"/>
    <col min="7437" max="7437" width="8.5703125" style="1" customWidth="1"/>
    <col min="7438" max="7438" width="7.5703125" style="1" customWidth="1"/>
    <col min="7439" max="7441" width="7.42578125" style="1" customWidth="1"/>
    <col min="7442" max="7442" width="7.5703125" style="1" customWidth="1"/>
    <col min="7443" max="7443" width="8.42578125" style="1" customWidth="1"/>
    <col min="7444" max="7680" width="8.85546875" style="1"/>
    <col min="7681" max="7681" width="4.42578125" style="1" customWidth="1"/>
    <col min="7682" max="7682" width="4.85546875" style="1" customWidth="1"/>
    <col min="7683" max="7683" width="4" style="1" customWidth="1"/>
    <col min="7684" max="7684" width="3.42578125" style="1" customWidth="1"/>
    <col min="7685" max="7685" width="4" style="1" customWidth="1"/>
    <col min="7686" max="7686" width="37" style="1" customWidth="1"/>
    <col min="7687" max="7687" width="10" style="1" customWidth="1"/>
    <col min="7688" max="7688" width="7.42578125" style="1" customWidth="1"/>
    <col min="7689" max="7689" width="7.5703125" style="1" customWidth="1"/>
    <col min="7690" max="7690" width="9.42578125" style="1" customWidth="1"/>
    <col min="7691" max="7692" width="7.42578125" style="1" customWidth="1"/>
    <col min="7693" max="7693" width="8.5703125" style="1" customWidth="1"/>
    <col min="7694" max="7694" width="7.5703125" style="1" customWidth="1"/>
    <col min="7695" max="7697" width="7.42578125" style="1" customWidth="1"/>
    <col min="7698" max="7698" width="7.5703125" style="1" customWidth="1"/>
    <col min="7699" max="7699" width="8.42578125" style="1" customWidth="1"/>
    <col min="7700" max="7936" width="8.85546875" style="1"/>
    <col min="7937" max="7937" width="4.42578125" style="1" customWidth="1"/>
    <col min="7938" max="7938" width="4.85546875" style="1" customWidth="1"/>
    <col min="7939" max="7939" width="4" style="1" customWidth="1"/>
    <col min="7940" max="7940" width="3.42578125" style="1" customWidth="1"/>
    <col min="7941" max="7941" width="4" style="1" customWidth="1"/>
    <col min="7942" max="7942" width="37" style="1" customWidth="1"/>
    <col min="7943" max="7943" width="10" style="1" customWidth="1"/>
    <col min="7944" max="7944" width="7.42578125" style="1" customWidth="1"/>
    <col min="7945" max="7945" width="7.5703125" style="1" customWidth="1"/>
    <col min="7946" max="7946" width="9.42578125" style="1" customWidth="1"/>
    <col min="7947" max="7948" width="7.42578125" style="1" customWidth="1"/>
    <col min="7949" max="7949" width="8.5703125" style="1" customWidth="1"/>
    <col min="7950" max="7950" width="7.5703125" style="1" customWidth="1"/>
    <col min="7951" max="7953" width="7.42578125" style="1" customWidth="1"/>
    <col min="7954" max="7954" width="7.5703125" style="1" customWidth="1"/>
    <col min="7955" max="7955" width="8.42578125" style="1" customWidth="1"/>
    <col min="7956" max="8192" width="8.85546875" style="1"/>
    <col min="8193" max="8193" width="4.42578125" style="1" customWidth="1"/>
    <col min="8194" max="8194" width="4.85546875" style="1" customWidth="1"/>
    <col min="8195" max="8195" width="4" style="1" customWidth="1"/>
    <col min="8196" max="8196" width="3.42578125" style="1" customWidth="1"/>
    <col min="8197" max="8197" width="4" style="1" customWidth="1"/>
    <col min="8198" max="8198" width="37" style="1" customWidth="1"/>
    <col min="8199" max="8199" width="10" style="1" customWidth="1"/>
    <col min="8200" max="8200" width="7.42578125" style="1" customWidth="1"/>
    <col min="8201" max="8201" width="7.5703125" style="1" customWidth="1"/>
    <col min="8202" max="8202" width="9.42578125" style="1" customWidth="1"/>
    <col min="8203" max="8204" width="7.42578125" style="1" customWidth="1"/>
    <col min="8205" max="8205" width="8.5703125" style="1" customWidth="1"/>
    <col min="8206" max="8206" width="7.5703125" style="1" customWidth="1"/>
    <col min="8207" max="8209" width="7.42578125" style="1" customWidth="1"/>
    <col min="8210" max="8210" width="7.5703125" style="1" customWidth="1"/>
    <col min="8211" max="8211" width="8.42578125" style="1" customWidth="1"/>
    <col min="8212" max="8448" width="8.85546875" style="1"/>
    <col min="8449" max="8449" width="4.42578125" style="1" customWidth="1"/>
    <col min="8450" max="8450" width="4.85546875" style="1" customWidth="1"/>
    <col min="8451" max="8451" width="4" style="1" customWidth="1"/>
    <col min="8452" max="8452" width="3.42578125" style="1" customWidth="1"/>
    <col min="8453" max="8453" width="4" style="1" customWidth="1"/>
    <col min="8454" max="8454" width="37" style="1" customWidth="1"/>
    <col min="8455" max="8455" width="10" style="1" customWidth="1"/>
    <col min="8456" max="8456" width="7.42578125" style="1" customWidth="1"/>
    <col min="8457" max="8457" width="7.5703125" style="1" customWidth="1"/>
    <col min="8458" max="8458" width="9.42578125" style="1" customWidth="1"/>
    <col min="8459" max="8460" width="7.42578125" style="1" customWidth="1"/>
    <col min="8461" max="8461" width="8.5703125" style="1" customWidth="1"/>
    <col min="8462" max="8462" width="7.5703125" style="1" customWidth="1"/>
    <col min="8463" max="8465" width="7.42578125" style="1" customWidth="1"/>
    <col min="8466" max="8466" width="7.5703125" style="1" customWidth="1"/>
    <col min="8467" max="8467" width="8.42578125" style="1" customWidth="1"/>
    <col min="8468" max="8704" width="8.85546875" style="1"/>
    <col min="8705" max="8705" width="4.42578125" style="1" customWidth="1"/>
    <col min="8706" max="8706" width="4.85546875" style="1" customWidth="1"/>
    <col min="8707" max="8707" width="4" style="1" customWidth="1"/>
    <col min="8708" max="8708" width="3.42578125" style="1" customWidth="1"/>
    <col min="8709" max="8709" width="4" style="1" customWidth="1"/>
    <col min="8710" max="8710" width="37" style="1" customWidth="1"/>
    <col min="8711" max="8711" width="10" style="1" customWidth="1"/>
    <col min="8712" max="8712" width="7.42578125" style="1" customWidth="1"/>
    <col min="8713" max="8713" width="7.5703125" style="1" customWidth="1"/>
    <col min="8714" max="8714" width="9.42578125" style="1" customWidth="1"/>
    <col min="8715" max="8716" width="7.42578125" style="1" customWidth="1"/>
    <col min="8717" max="8717" width="8.5703125" style="1" customWidth="1"/>
    <col min="8718" max="8718" width="7.5703125" style="1" customWidth="1"/>
    <col min="8719" max="8721" width="7.42578125" style="1" customWidth="1"/>
    <col min="8722" max="8722" width="7.5703125" style="1" customWidth="1"/>
    <col min="8723" max="8723" width="8.42578125" style="1" customWidth="1"/>
    <col min="8724" max="8960" width="8.85546875" style="1"/>
    <col min="8961" max="8961" width="4.42578125" style="1" customWidth="1"/>
    <col min="8962" max="8962" width="4.85546875" style="1" customWidth="1"/>
    <col min="8963" max="8963" width="4" style="1" customWidth="1"/>
    <col min="8964" max="8964" width="3.42578125" style="1" customWidth="1"/>
    <col min="8965" max="8965" width="4" style="1" customWidth="1"/>
    <col min="8966" max="8966" width="37" style="1" customWidth="1"/>
    <col min="8967" max="8967" width="10" style="1" customWidth="1"/>
    <col min="8968" max="8968" width="7.42578125" style="1" customWidth="1"/>
    <col min="8969" max="8969" width="7.5703125" style="1" customWidth="1"/>
    <col min="8970" max="8970" width="9.42578125" style="1" customWidth="1"/>
    <col min="8971" max="8972" width="7.42578125" style="1" customWidth="1"/>
    <col min="8973" max="8973" width="8.5703125" style="1" customWidth="1"/>
    <col min="8974" max="8974" width="7.5703125" style="1" customWidth="1"/>
    <col min="8975" max="8977" width="7.42578125" style="1" customWidth="1"/>
    <col min="8978" max="8978" width="7.5703125" style="1" customWidth="1"/>
    <col min="8979" max="8979" width="8.42578125" style="1" customWidth="1"/>
    <col min="8980" max="9216" width="8.85546875" style="1"/>
    <col min="9217" max="9217" width="4.42578125" style="1" customWidth="1"/>
    <col min="9218" max="9218" width="4.85546875" style="1" customWidth="1"/>
    <col min="9219" max="9219" width="4" style="1" customWidth="1"/>
    <col min="9220" max="9220" width="3.42578125" style="1" customWidth="1"/>
    <col min="9221" max="9221" width="4" style="1" customWidth="1"/>
    <col min="9222" max="9222" width="37" style="1" customWidth="1"/>
    <col min="9223" max="9223" width="10" style="1" customWidth="1"/>
    <col min="9224" max="9224" width="7.42578125" style="1" customWidth="1"/>
    <col min="9225" max="9225" width="7.5703125" style="1" customWidth="1"/>
    <col min="9226" max="9226" width="9.42578125" style="1" customWidth="1"/>
    <col min="9227" max="9228" width="7.42578125" style="1" customWidth="1"/>
    <col min="9229" max="9229" width="8.5703125" style="1" customWidth="1"/>
    <col min="9230" max="9230" width="7.5703125" style="1" customWidth="1"/>
    <col min="9231" max="9233" width="7.42578125" style="1" customWidth="1"/>
    <col min="9234" max="9234" width="7.5703125" style="1" customWidth="1"/>
    <col min="9235" max="9235" width="8.42578125" style="1" customWidth="1"/>
    <col min="9236" max="9472" width="8.85546875" style="1"/>
    <col min="9473" max="9473" width="4.42578125" style="1" customWidth="1"/>
    <col min="9474" max="9474" width="4.85546875" style="1" customWidth="1"/>
    <col min="9475" max="9475" width="4" style="1" customWidth="1"/>
    <col min="9476" max="9476" width="3.42578125" style="1" customWidth="1"/>
    <col min="9477" max="9477" width="4" style="1" customWidth="1"/>
    <col min="9478" max="9478" width="37" style="1" customWidth="1"/>
    <col min="9479" max="9479" width="10" style="1" customWidth="1"/>
    <col min="9480" max="9480" width="7.42578125" style="1" customWidth="1"/>
    <col min="9481" max="9481" width="7.5703125" style="1" customWidth="1"/>
    <col min="9482" max="9482" width="9.42578125" style="1" customWidth="1"/>
    <col min="9483" max="9484" width="7.42578125" style="1" customWidth="1"/>
    <col min="9485" max="9485" width="8.5703125" style="1" customWidth="1"/>
    <col min="9486" max="9486" width="7.5703125" style="1" customWidth="1"/>
    <col min="9487" max="9489" width="7.42578125" style="1" customWidth="1"/>
    <col min="9490" max="9490" width="7.5703125" style="1" customWidth="1"/>
    <col min="9491" max="9491" width="8.42578125" style="1" customWidth="1"/>
    <col min="9492" max="9728" width="8.85546875" style="1"/>
    <col min="9729" max="9729" width="4.42578125" style="1" customWidth="1"/>
    <col min="9730" max="9730" width="4.85546875" style="1" customWidth="1"/>
    <col min="9731" max="9731" width="4" style="1" customWidth="1"/>
    <col min="9732" max="9732" width="3.42578125" style="1" customWidth="1"/>
    <col min="9733" max="9733" width="4" style="1" customWidth="1"/>
    <col min="9734" max="9734" width="37" style="1" customWidth="1"/>
    <col min="9735" max="9735" width="10" style="1" customWidth="1"/>
    <col min="9736" max="9736" width="7.42578125" style="1" customWidth="1"/>
    <col min="9737" max="9737" width="7.5703125" style="1" customWidth="1"/>
    <col min="9738" max="9738" width="9.42578125" style="1" customWidth="1"/>
    <col min="9739" max="9740" width="7.42578125" style="1" customWidth="1"/>
    <col min="9741" max="9741" width="8.5703125" style="1" customWidth="1"/>
    <col min="9742" max="9742" width="7.5703125" style="1" customWidth="1"/>
    <col min="9743" max="9745" width="7.42578125" style="1" customWidth="1"/>
    <col min="9746" max="9746" width="7.5703125" style="1" customWidth="1"/>
    <col min="9747" max="9747" width="8.42578125" style="1" customWidth="1"/>
    <col min="9748" max="9984" width="8.85546875" style="1"/>
    <col min="9985" max="9985" width="4.42578125" style="1" customWidth="1"/>
    <col min="9986" max="9986" width="4.85546875" style="1" customWidth="1"/>
    <col min="9987" max="9987" width="4" style="1" customWidth="1"/>
    <col min="9988" max="9988" width="3.42578125" style="1" customWidth="1"/>
    <col min="9989" max="9989" width="4" style="1" customWidth="1"/>
    <col min="9990" max="9990" width="37" style="1" customWidth="1"/>
    <col min="9991" max="9991" width="10" style="1" customWidth="1"/>
    <col min="9992" max="9992" width="7.42578125" style="1" customWidth="1"/>
    <col min="9993" max="9993" width="7.5703125" style="1" customWidth="1"/>
    <col min="9994" max="9994" width="9.42578125" style="1" customWidth="1"/>
    <col min="9995" max="9996" width="7.42578125" style="1" customWidth="1"/>
    <col min="9997" max="9997" width="8.5703125" style="1" customWidth="1"/>
    <col min="9998" max="9998" width="7.5703125" style="1" customWidth="1"/>
    <col min="9999" max="10001" width="7.42578125" style="1" customWidth="1"/>
    <col min="10002" max="10002" width="7.5703125" style="1" customWidth="1"/>
    <col min="10003" max="10003" width="8.42578125" style="1" customWidth="1"/>
    <col min="10004" max="10240" width="8.85546875" style="1"/>
    <col min="10241" max="10241" width="4.42578125" style="1" customWidth="1"/>
    <col min="10242" max="10242" width="4.85546875" style="1" customWidth="1"/>
    <col min="10243" max="10243" width="4" style="1" customWidth="1"/>
    <col min="10244" max="10244" width="3.42578125" style="1" customWidth="1"/>
    <col min="10245" max="10245" width="4" style="1" customWidth="1"/>
    <col min="10246" max="10246" width="37" style="1" customWidth="1"/>
    <col min="10247" max="10247" width="10" style="1" customWidth="1"/>
    <col min="10248" max="10248" width="7.42578125" style="1" customWidth="1"/>
    <col min="10249" max="10249" width="7.5703125" style="1" customWidth="1"/>
    <col min="10250" max="10250" width="9.42578125" style="1" customWidth="1"/>
    <col min="10251" max="10252" width="7.42578125" style="1" customWidth="1"/>
    <col min="10253" max="10253" width="8.5703125" style="1" customWidth="1"/>
    <col min="10254" max="10254" width="7.5703125" style="1" customWidth="1"/>
    <col min="10255" max="10257" width="7.42578125" style="1" customWidth="1"/>
    <col min="10258" max="10258" width="7.5703125" style="1" customWidth="1"/>
    <col min="10259" max="10259" width="8.42578125" style="1" customWidth="1"/>
    <col min="10260" max="10496" width="8.85546875" style="1"/>
    <col min="10497" max="10497" width="4.42578125" style="1" customWidth="1"/>
    <col min="10498" max="10498" width="4.85546875" style="1" customWidth="1"/>
    <col min="10499" max="10499" width="4" style="1" customWidth="1"/>
    <col min="10500" max="10500" width="3.42578125" style="1" customWidth="1"/>
    <col min="10501" max="10501" width="4" style="1" customWidth="1"/>
    <col min="10502" max="10502" width="37" style="1" customWidth="1"/>
    <col min="10503" max="10503" width="10" style="1" customWidth="1"/>
    <col min="10504" max="10504" width="7.42578125" style="1" customWidth="1"/>
    <col min="10505" max="10505" width="7.5703125" style="1" customWidth="1"/>
    <col min="10506" max="10506" width="9.42578125" style="1" customWidth="1"/>
    <col min="10507" max="10508" width="7.42578125" style="1" customWidth="1"/>
    <col min="10509" max="10509" width="8.5703125" style="1" customWidth="1"/>
    <col min="10510" max="10510" width="7.5703125" style="1" customWidth="1"/>
    <col min="10511" max="10513" width="7.42578125" style="1" customWidth="1"/>
    <col min="10514" max="10514" width="7.5703125" style="1" customWidth="1"/>
    <col min="10515" max="10515" width="8.42578125" style="1" customWidth="1"/>
    <col min="10516" max="10752" width="8.85546875" style="1"/>
    <col min="10753" max="10753" width="4.42578125" style="1" customWidth="1"/>
    <col min="10754" max="10754" width="4.85546875" style="1" customWidth="1"/>
    <col min="10755" max="10755" width="4" style="1" customWidth="1"/>
    <col min="10756" max="10756" width="3.42578125" style="1" customWidth="1"/>
    <col min="10757" max="10757" width="4" style="1" customWidth="1"/>
    <col min="10758" max="10758" width="37" style="1" customWidth="1"/>
    <col min="10759" max="10759" width="10" style="1" customWidth="1"/>
    <col min="10760" max="10760" width="7.42578125" style="1" customWidth="1"/>
    <col min="10761" max="10761" width="7.5703125" style="1" customWidth="1"/>
    <col min="10762" max="10762" width="9.42578125" style="1" customWidth="1"/>
    <col min="10763" max="10764" width="7.42578125" style="1" customWidth="1"/>
    <col min="10765" max="10765" width="8.5703125" style="1" customWidth="1"/>
    <col min="10766" max="10766" width="7.5703125" style="1" customWidth="1"/>
    <col min="10767" max="10769" width="7.42578125" style="1" customWidth="1"/>
    <col min="10770" max="10770" width="7.5703125" style="1" customWidth="1"/>
    <col min="10771" max="10771" width="8.42578125" style="1" customWidth="1"/>
    <col min="10772" max="11008" width="8.85546875" style="1"/>
    <col min="11009" max="11009" width="4.42578125" style="1" customWidth="1"/>
    <col min="11010" max="11010" width="4.85546875" style="1" customWidth="1"/>
    <col min="11011" max="11011" width="4" style="1" customWidth="1"/>
    <col min="11012" max="11012" width="3.42578125" style="1" customWidth="1"/>
    <col min="11013" max="11013" width="4" style="1" customWidth="1"/>
    <col min="11014" max="11014" width="37" style="1" customWidth="1"/>
    <col min="11015" max="11015" width="10" style="1" customWidth="1"/>
    <col min="11016" max="11016" width="7.42578125" style="1" customWidth="1"/>
    <col min="11017" max="11017" width="7.5703125" style="1" customWidth="1"/>
    <col min="11018" max="11018" width="9.42578125" style="1" customWidth="1"/>
    <col min="11019" max="11020" width="7.42578125" style="1" customWidth="1"/>
    <col min="11021" max="11021" width="8.5703125" style="1" customWidth="1"/>
    <col min="11022" max="11022" width="7.5703125" style="1" customWidth="1"/>
    <col min="11023" max="11025" width="7.42578125" style="1" customWidth="1"/>
    <col min="11026" max="11026" width="7.5703125" style="1" customWidth="1"/>
    <col min="11027" max="11027" width="8.42578125" style="1" customWidth="1"/>
    <col min="11028" max="11264" width="8.85546875" style="1"/>
    <col min="11265" max="11265" width="4.42578125" style="1" customWidth="1"/>
    <col min="11266" max="11266" width="4.85546875" style="1" customWidth="1"/>
    <col min="11267" max="11267" width="4" style="1" customWidth="1"/>
    <col min="11268" max="11268" width="3.42578125" style="1" customWidth="1"/>
    <col min="11269" max="11269" width="4" style="1" customWidth="1"/>
    <col min="11270" max="11270" width="37" style="1" customWidth="1"/>
    <col min="11271" max="11271" width="10" style="1" customWidth="1"/>
    <col min="11272" max="11272" width="7.42578125" style="1" customWidth="1"/>
    <col min="11273" max="11273" width="7.5703125" style="1" customWidth="1"/>
    <col min="11274" max="11274" width="9.42578125" style="1" customWidth="1"/>
    <col min="11275" max="11276" width="7.42578125" style="1" customWidth="1"/>
    <col min="11277" max="11277" width="8.5703125" style="1" customWidth="1"/>
    <col min="11278" max="11278" width="7.5703125" style="1" customWidth="1"/>
    <col min="11279" max="11281" width="7.42578125" style="1" customWidth="1"/>
    <col min="11282" max="11282" width="7.5703125" style="1" customWidth="1"/>
    <col min="11283" max="11283" width="8.42578125" style="1" customWidth="1"/>
    <col min="11284" max="11520" width="8.85546875" style="1"/>
    <col min="11521" max="11521" width="4.42578125" style="1" customWidth="1"/>
    <col min="11522" max="11522" width="4.85546875" style="1" customWidth="1"/>
    <col min="11523" max="11523" width="4" style="1" customWidth="1"/>
    <col min="11524" max="11524" width="3.42578125" style="1" customWidth="1"/>
    <col min="11525" max="11525" width="4" style="1" customWidth="1"/>
    <col min="11526" max="11526" width="37" style="1" customWidth="1"/>
    <col min="11527" max="11527" width="10" style="1" customWidth="1"/>
    <col min="11528" max="11528" width="7.42578125" style="1" customWidth="1"/>
    <col min="11529" max="11529" width="7.5703125" style="1" customWidth="1"/>
    <col min="11530" max="11530" width="9.42578125" style="1" customWidth="1"/>
    <col min="11531" max="11532" width="7.42578125" style="1" customWidth="1"/>
    <col min="11533" max="11533" width="8.5703125" style="1" customWidth="1"/>
    <col min="11534" max="11534" width="7.5703125" style="1" customWidth="1"/>
    <col min="11535" max="11537" width="7.42578125" style="1" customWidth="1"/>
    <col min="11538" max="11538" width="7.5703125" style="1" customWidth="1"/>
    <col min="11539" max="11539" width="8.42578125" style="1" customWidth="1"/>
    <col min="11540" max="11776" width="8.85546875" style="1"/>
    <col min="11777" max="11777" width="4.42578125" style="1" customWidth="1"/>
    <col min="11778" max="11778" width="4.85546875" style="1" customWidth="1"/>
    <col min="11779" max="11779" width="4" style="1" customWidth="1"/>
    <col min="11780" max="11780" width="3.42578125" style="1" customWidth="1"/>
    <col min="11781" max="11781" width="4" style="1" customWidth="1"/>
    <col min="11782" max="11782" width="37" style="1" customWidth="1"/>
    <col min="11783" max="11783" width="10" style="1" customWidth="1"/>
    <col min="11784" max="11784" width="7.42578125" style="1" customWidth="1"/>
    <col min="11785" max="11785" width="7.5703125" style="1" customWidth="1"/>
    <col min="11786" max="11786" width="9.42578125" style="1" customWidth="1"/>
    <col min="11787" max="11788" width="7.42578125" style="1" customWidth="1"/>
    <col min="11789" max="11789" width="8.5703125" style="1" customWidth="1"/>
    <col min="11790" max="11790" width="7.5703125" style="1" customWidth="1"/>
    <col min="11791" max="11793" width="7.42578125" style="1" customWidth="1"/>
    <col min="11794" max="11794" width="7.5703125" style="1" customWidth="1"/>
    <col min="11795" max="11795" width="8.42578125" style="1" customWidth="1"/>
    <col min="11796" max="12032" width="8.85546875" style="1"/>
    <col min="12033" max="12033" width="4.42578125" style="1" customWidth="1"/>
    <col min="12034" max="12034" width="4.85546875" style="1" customWidth="1"/>
    <col min="12035" max="12035" width="4" style="1" customWidth="1"/>
    <col min="12036" max="12036" width="3.42578125" style="1" customWidth="1"/>
    <col min="12037" max="12037" width="4" style="1" customWidth="1"/>
    <col min="12038" max="12038" width="37" style="1" customWidth="1"/>
    <col min="12039" max="12039" width="10" style="1" customWidth="1"/>
    <col min="12040" max="12040" width="7.42578125" style="1" customWidth="1"/>
    <col min="12041" max="12041" width="7.5703125" style="1" customWidth="1"/>
    <col min="12042" max="12042" width="9.42578125" style="1" customWidth="1"/>
    <col min="12043" max="12044" width="7.42578125" style="1" customWidth="1"/>
    <col min="12045" max="12045" width="8.5703125" style="1" customWidth="1"/>
    <col min="12046" max="12046" width="7.5703125" style="1" customWidth="1"/>
    <col min="12047" max="12049" width="7.42578125" style="1" customWidth="1"/>
    <col min="12050" max="12050" width="7.5703125" style="1" customWidth="1"/>
    <col min="12051" max="12051" width="8.42578125" style="1" customWidth="1"/>
    <col min="12052" max="12288" width="8.85546875" style="1"/>
    <col min="12289" max="12289" width="4.42578125" style="1" customWidth="1"/>
    <col min="12290" max="12290" width="4.85546875" style="1" customWidth="1"/>
    <col min="12291" max="12291" width="4" style="1" customWidth="1"/>
    <col min="12292" max="12292" width="3.42578125" style="1" customWidth="1"/>
    <col min="12293" max="12293" width="4" style="1" customWidth="1"/>
    <col min="12294" max="12294" width="37" style="1" customWidth="1"/>
    <col min="12295" max="12295" width="10" style="1" customWidth="1"/>
    <col min="12296" max="12296" width="7.42578125" style="1" customWidth="1"/>
    <col min="12297" max="12297" width="7.5703125" style="1" customWidth="1"/>
    <col min="12298" max="12298" width="9.42578125" style="1" customWidth="1"/>
    <col min="12299" max="12300" width="7.42578125" style="1" customWidth="1"/>
    <col min="12301" max="12301" width="8.5703125" style="1" customWidth="1"/>
    <col min="12302" max="12302" width="7.5703125" style="1" customWidth="1"/>
    <col min="12303" max="12305" width="7.42578125" style="1" customWidth="1"/>
    <col min="12306" max="12306" width="7.5703125" style="1" customWidth="1"/>
    <col min="12307" max="12307" width="8.42578125" style="1" customWidth="1"/>
    <col min="12308" max="12544" width="8.85546875" style="1"/>
    <col min="12545" max="12545" width="4.42578125" style="1" customWidth="1"/>
    <col min="12546" max="12546" width="4.85546875" style="1" customWidth="1"/>
    <col min="12547" max="12547" width="4" style="1" customWidth="1"/>
    <col min="12548" max="12548" width="3.42578125" style="1" customWidth="1"/>
    <col min="12549" max="12549" width="4" style="1" customWidth="1"/>
    <col min="12550" max="12550" width="37" style="1" customWidth="1"/>
    <col min="12551" max="12551" width="10" style="1" customWidth="1"/>
    <col min="12552" max="12552" width="7.42578125" style="1" customWidth="1"/>
    <col min="12553" max="12553" width="7.5703125" style="1" customWidth="1"/>
    <col min="12554" max="12554" width="9.42578125" style="1" customWidth="1"/>
    <col min="12555" max="12556" width="7.42578125" style="1" customWidth="1"/>
    <col min="12557" max="12557" width="8.5703125" style="1" customWidth="1"/>
    <col min="12558" max="12558" width="7.5703125" style="1" customWidth="1"/>
    <col min="12559" max="12561" width="7.42578125" style="1" customWidth="1"/>
    <col min="12562" max="12562" width="7.5703125" style="1" customWidth="1"/>
    <col min="12563" max="12563" width="8.42578125" style="1" customWidth="1"/>
    <col min="12564" max="12800" width="8.85546875" style="1"/>
    <col min="12801" max="12801" width="4.42578125" style="1" customWidth="1"/>
    <col min="12802" max="12802" width="4.85546875" style="1" customWidth="1"/>
    <col min="12803" max="12803" width="4" style="1" customWidth="1"/>
    <col min="12804" max="12804" width="3.42578125" style="1" customWidth="1"/>
    <col min="12805" max="12805" width="4" style="1" customWidth="1"/>
    <col min="12806" max="12806" width="37" style="1" customWidth="1"/>
    <col min="12807" max="12807" width="10" style="1" customWidth="1"/>
    <col min="12808" max="12808" width="7.42578125" style="1" customWidth="1"/>
    <col min="12809" max="12809" width="7.5703125" style="1" customWidth="1"/>
    <col min="12810" max="12810" width="9.42578125" style="1" customWidth="1"/>
    <col min="12811" max="12812" width="7.42578125" style="1" customWidth="1"/>
    <col min="12813" max="12813" width="8.5703125" style="1" customWidth="1"/>
    <col min="12814" max="12814" width="7.5703125" style="1" customWidth="1"/>
    <col min="12815" max="12817" width="7.42578125" style="1" customWidth="1"/>
    <col min="12818" max="12818" width="7.5703125" style="1" customWidth="1"/>
    <col min="12819" max="12819" width="8.42578125" style="1" customWidth="1"/>
    <col min="12820" max="13056" width="8.85546875" style="1"/>
    <col min="13057" max="13057" width="4.42578125" style="1" customWidth="1"/>
    <col min="13058" max="13058" width="4.85546875" style="1" customWidth="1"/>
    <col min="13059" max="13059" width="4" style="1" customWidth="1"/>
    <col min="13060" max="13060" width="3.42578125" style="1" customWidth="1"/>
    <col min="13061" max="13061" width="4" style="1" customWidth="1"/>
    <col min="13062" max="13062" width="37" style="1" customWidth="1"/>
    <col min="13063" max="13063" width="10" style="1" customWidth="1"/>
    <col min="13064" max="13064" width="7.42578125" style="1" customWidth="1"/>
    <col min="13065" max="13065" width="7.5703125" style="1" customWidth="1"/>
    <col min="13066" max="13066" width="9.42578125" style="1" customWidth="1"/>
    <col min="13067" max="13068" width="7.42578125" style="1" customWidth="1"/>
    <col min="13069" max="13069" width="8.5703125" style="1" customWidth="1"/>
    <col min="13070" max="13070" width="7.5703125" style="1" customWidth="1"/>
    <col min="13071" max="13073" width="7.42578125" style="1" customWidth="1"/>
    <col min="13074" max="13074" width="7.5703125" style="1" customWidth="1"/>
    <col min="13075" max="13075" width="8.42578125" style="1" customWidth="1"/>
    <col min="13076" max="13312" width="8.85546875" style="1"/>
    <col min="13313" max="13313" width="4.42578125" style="1" customWidth="1"/>
    <col min="13314" max="13314" width="4.85546875" style="1" customWidth="1"/>
    <col min="13315" max="13315" width="4" style="1" customWidth="1"/>
    <col min="13316" max="13316" width="3.42578125" style="1" customWidth="1"/>
    <col min="13317" max="13317" width="4" style="1" customWidth="1"/>
    <col min="13318" max="13318" width="37" style="1" customWidth="1"/>
    <col min="13319" max="13319" width="10" style="1" customWidth="1"/>
    <col min="13320" max="13320" width="7.42578125" style="1" customWidth="1"/>
    <col min="13321" max="13321" width="7.5703125" style="1" customWidth="1"/>
    <col min="13322" max="13322" width="9.42578125" style="1" customWidth="1"/>
    <col min="13323" max="13324" width="7.42578125" style="1" customWidth="1"/>
    <col min="13325" max="13325" width="8.5703125" style="1" customWidth="1"/>
    <col min="13326" max="13326" width="7.5703125" style="1" customWidth="1"/>
    <col min="13327" max="13329" width="7.42578125" style="1" customWidth="1"/>
    <col min="13330" max="13330" width="7.5703125" style="1" customWidth="1"/>
    <col min="13331" max="13331" width="8.42578125" style="1" customWidth="1"/>
    <col min="13332" max="13568" width="8.85546875" style="1"/>
    <col min="13569" max="13569" width="4.42578125" style="1" customWidth="1"/>
    <col min="13570" max="13570" width="4.85546875" style="1" customWidth="1"/>
    <col min="13571" max="13571" width="4" style="1" customWidth="1"/>
    <col min="13572" max="13572" width="3.42578125" style="1" customWidth="1"/>
    <col min="13573" max="13573" width="4" style="1" customWidth="1"/>
    <col min="13574" max="13574" width="37" style="1" customWidth="1"/>
    <col min="13575" max="13575" width="10" style="1" customWidth="1"/>
    <col min="13576" max="13576" width="7.42578125" style="1" customWidth="1"/>
    <col min="13577" max="13577" width="7.5703125" style="1" customWidth="1"/>
    <col min="13578" max="13578" width="9.42578125" style="1" customWidth="1"/>
    <col min="13579" max="13580" width="7.42578125" style="1" customWidth="1"/>
    <col min="13581" max="13581" width="8.5703125" style="1" customWidth="1"/>
    <col min="13582" max="13582" width="7.5703125" style="1" customWidth="1"/>
    <col min="13583" max="13585" width="7.42578125" style="1" customWidth="1"/>
    <col min="13586" max="13586" width="7.5703125" style="1" customWidth="1"/>
    <col min="13587" max="13587" width="8.42578125" style="1" customWidth="1"/>
    <col min="13588" max="13824" width="8.85546875" style="1"/>
    <col min="13825" max="13825" width="4.42578125" style="1" customWidth="1"/>
    <col min="13826" max="13826" width="4.85546875" style="1" customWidth="1"/>
    <col min="13827" max="13827" width="4" style="1" customWidth="1"/>
    <col min="13828" max="13828" width="3.42578125" style="1" customWidth="1"/>
    <col min="13829" max="13829" width="4" style="1" customWidth="1"/>
    <col min="13830" max="13830" width="37" style="1" customWidth="1"/>
    <col min="13831" max="13831" width="10" style="1" customWidth="1"/>
    <col min="13832" max="13832" width="7.42578125" style="1" customWidth="1"/>
    <col min="13833" max="13833" width="7.5703125" style="1" customWidth="1"/>
    <col min="13834" max="13834" width="9.42578125" style="1" customWidth="1"/>
    <col min="13835" max="13836" width="7.42578125" style="1" customWidth="1"/>
    <col min="13837" max="13837" width="8.5703125" style="1" customWidth="1"/>
    <col min="13838" max="13838" width="7.5703125" style="1" customWidth="1"/>
    <col min="13839" max="13841" width="7.42578125" style="1" customWidth="1"/>
    <col min="13842" max="13842" width="7.5703125" style="1" customWidth="1"/>
    <col min="13843" max="13843" width="8.42578125" style="1" customWidth="1"/>
    <col min="13844" max="14080" width="8.85546875" style="1"/>
    <col min="14081" max="14081" width="4.42578125" style="1" customWidth="1"/>
    <col min="14082" max="14082" width="4.85546875" style="1" customWidth="1"/>
    <col min="14083" max="14083" width="4" style="1" customWidth="1"/>
    <col min="14084" max="14084" width="3.42578125" style="1" customWidth="1"/>
    <col min="14085" max="14085" width="4" style="1" customWidth="1"/>
    <col min="14086" max="14086" width="37" style="1" customWidth="1"/>
    <col min="14087" max="14087" width="10" style="1" customWidth="1"/>
    <col min="14088" max="14088" width="7.42578125" style="1" customWidth="1"/>
    <col min="14089" max="14089" width="7.5703125" style="1" customWidth="1"/>
    <col min="14090" max="14090" width="9.42578125" style="1" customWidth="1"/>
    <col min="14091" max="14092" width="7.42578125" style="1" customWidth="1"/>
    <col min="14093" max="14093" width="8.5703125" style="1" customWidth="1"/>
    <col min="14094" max="14094" width="7.5703125" style="1" customWidth="1"/>
    <col min="14095" max="14097" width="7.42578125" style="1" customWidth="1"/>
    <col min="14098" max="14098" width="7.5703125" style="1" customWidth="1"/>
    <col min="14099" max="14099" width="8.42578125" style="1" customWidth="1"/>
    <col min="14100" max="14336" width="8.85546875" style="1"/>
    <col min="14337" max="14337" width="4.42578125" style="1" customWidth="1"/>
    <col min="14338" max="14338" width="4.85546875" style="1" customWidth="1"/>
    <col min="14339" max="14339" width="4" style="1" customWidth="1"/>
    <col min="14340" max="14340" width="3.42578125" style="1" customWidth="1"/>
    <col min="14341" max="14341" width="4" style="1" customWidth="1"/>
    <col min="14342" max="14342" width="37" style="1" customWidth="1"/>
    <col min="14343" max="14343" width="10" style="1" customWidth="1"/>
    <col min="14344" max="14344" width="7.42578125" style="1" customWidth="1"/>
    <col min="14345" max="14345" width="7.5703125" style="1" customWidth="1"/>
    <col min="14346" max="14346" width="9.42578125" style="1" customWidth="1"/>
    <col min="14347" max="14348" width="7.42578125" style="1" customWidth="1"/>
    <col min="14349" max="14349" width="8.5703125" style="1" customWidth="1"/>
    <col min="14350" max="14350" width="7.5703125" style="1" customWidth="1"/>
    <col min="14351" max="14353" width="7.42578125" style="1" customWidth="1"/>
    <col min="14354" max="14354" width="7.5703125" style="1" customWidth="1"/>
    <col min="14355" max="14355" width="8.42578125" style="1" customWidth="1"/>
    <col min="14356" max="14592" width="8.85546875" style="1"/>
    <col min="14593" max="14593" width="4.42578125" style="1" customWidth="1"/>
    <col min="14594" max="14594" width="4.85546875" style="1" customWidth="1"/>
    <col min="14595" max="14595" width="4" style="1" customWidth="1"/>
    <col min="14596" max="14596" width="3.42578125" style="1" customWidth="1"/>
    <col min="14597" max="14597" width="4" style="1" customWidth="1"/>
    <col min="14598" max="14598" width="37" style="1" customWidth="1"/>
    <col min="14599" max="14599" width="10" style="1" customWidth="1"/>
    <col min="14600" max="14600" width="7.42578125" style="1" customWidth="1"/>
    <col min="14601" max="14601" width="7.5703125" style="1" customWidth="1"/>
    <col min="14602" max="14602" width="9.42578125" style="1" customWidth="1"/>
    <col min="14603" max="14604" width="7.42578125" style="1" customWidth="1"/>
    <col min="14605" max="14605" width="8.5703125" style="1" customWidth="1"/>
    <col min="14606" max="14606" width="7.5703125" style="1" customWidth="1"/>
    <col min="14607" max="14609" width="7.42578125" style="1" customWidth="1"/>
    <col min="14610" max="14610" width="7.5703125" style="1" customWidth="1"/>
    <col min="14611" max="14611" width="8.42578125" style="1" customWidth="1"/>
    <col min="14612" max="14848" width="8.85546875" style="1"/>
    <col min="14849" max="14849" width="4.42578125" style="1" customWidth="1"/>
    <col min="14850" max="14850" width="4.85546875" style="1" customWidth="1"/>
    <col min="14851" max="14851" width="4" style="1" customWidth="1"/>
    <col min="14852" max="14852" width="3.42578125" style="1" customWidth="1"/>
    <col min="14853" max="14853" width="4" style="1" customWidth="1"/>
    <col min="14854" max="14854" width="37" style="1" customWidth="1"/>
    <col min="14855" max="14855" width="10" style="1" customWidth="1"/>
    <col min="14856" max="14856" width="7.42578125" style="1" customWidth="1"/>
    <col min="14857" max="14857" width="7.5703125" style="1" customWidth="1"/>
    <col min="14858" max="14858" width="9.42578125" style="1" customWidth="1"/>
    <col min="14859" max="14860" width="7.42578125" style="1" customWidth="1"/>
    <col min="14861" max="14861" width="8.5703125" style="1" customWidth="1"/>
    <col min="14862" max="14862" width="7.5703125" style="1" customWidth="1"/>
    <col min="14863" max="14865" width="7.42578125" style="1" customWidth="1"/>
    <col min="14866" max="14866" width="7.5703125" style="1" customWidth="1"/>
    <col min="14867" max="14867" width="8.42578125" style="1" customWidth="1"/>
    <col min="14868" max="15104" width="8.85546875" style="1"/>
    <col min="15105" max="15105" width="4.42578125" style="1" customWidth="1"/>
    <col min="15106" max="15106" width="4.85546875" style="1" customWidth="1"/>
    <col min="15107" max="15107" width="4" style="1" customWidth="1"/>
    <col min="15108" max="15108" width="3.42578125" style="1" customWidth="1"/>
    <col min="15109" max="15109" width="4" style="1" customWidth="1"/>
    <col min="15110" max="15110" width="37" style="1" customWidth="1"/>
    <col min="15111" max="15111" width="10" style="1" customWidth="1"/>
    <col min="15112" max="15112" width="7.42578125" style="1" customWidth="1"/>
    <col min="15113" max="15113" width="7.5703125" style="1" customWidth="1"/>
    <col min="15114" max="15114" width="9.42578125" style="1" customWidth="1"/>
    <col min="15115" max="15116" width="7.42578125" style="1" customWidth="1"/>
    <col min="15117" max="15117" width="8.5703125" style="1" customWidth="1"/>
    <col min="15118" max="15118" width="7.5703125" style="1" customWidth="1"/>
    <col min="15119" max="15121" width="7.42578125" style="1" customWidth="1"/>
    <col min="15122" max="15122" width="7.5703125" style="1" customWidth="1"/>
    <col min="15123" max="15123" width="8.42578125" style="1" customWidth="1"/>
    <col min="15124" max="15360" width="8.85546875" style="1"/>
    <col min="15361" max="15361" width="4.42578125" style="1" customWidth="1"/>
    <col min="15362" max="15362" width="4.85546875" style="1" customWidth="1"/>
    <col min="15363" max="15363" width="4" style="1" customWidth="1"/>
    <col min="15364" max="15364" width="3.42578125" style="1" customWidth="1"/>
    <col min="15365" max="15365" width="4" style="1" customWidth="1"/>
    <col min="15366" max="15366" width="37" style="1" customWidth="1"/>
    <col min="15367" max="15367" width="10" style="1" customWidth="1"/>
    <col min="15368" max="15368" width="7.42578125" style="1" customWidth="1"/>
    <col min="15369" max="15369" width="7.5703125" style="1" customWidth="1"/>
    <col min="15370" max="15370" width="9.42578125" style="1" customWidth="1"/>
    <col min="15371" max="15372" width="7.42578125" style="1" customWidth="1"/>
    <col min="15373" max="15373" width="8.5703125" style="1" customWidth="1"/>
    <col min="15374" max="15374" width="7.5703125" style="1" customWidth="1"/>
    <col min="15375" max="15377" width="7.42578125" style="1" customWidth="1"/>
    <col min="15378" max="15378" width="7.5703125" style="1" customWidth="1"/>
    <col min="15379" max="15379" width="8.42578125" style="1" customWidth="1"/>
    <col min="15380" max="15616" width="8.85546875" style="1"/>
    <col min="15617" max="15617" width="4.42578125" style="1" customWidth="1"/>
    <col min="15618" max="15618" width="4.85546875" style="1" customWidth="1"/>
    <col min="15619" max="15619" width="4" style="1" customWidth="1"/>
    <col min="15620" max="15620" width="3.42578125" style="1" customWidth="1"/>
    <col min="15621" max="15621" width="4" style="1" customWidth="1"/>
    <col min="15622" max="15622" width="37" style="1" customWidth="1"/>
    <col min="15623" max="15623" width="10" style="1" customWidth="1"/>
    <col min="15624" max="15624" width="7.42578125" style="1" customWidth="1"/>
    <col min="15625" max="15625" width="7.5703125" style="1" customWidth="1"/>
    <col min="15626" max="15626" width="9.42578125" style="1" customWidth="1"/>
    <col min="15627" max="15628" width="7.42578125" style="1" customWidth="1"/>
    <col min="15629" max="15629" width="8.5703125" style="1" customWidth="1"/>
    <col min="15630" max="15630" width="7.5703125" style="1" customWidth="1"/>
    <col min="15631" max="15633" width="7.42578125" style="1" customWidth="1"/>
    <col min="15634" max="15634" width="7.5703125" style="1" customWidth="1"/>
    <col min="15635" max="15635" width="8.42578125" style="1" customWidth="1"/>
    <col min="15636" max="15872" width="8.85546875" style="1"/>
    <col min="15873" max="15873" width="4.42578125" style="1" customWidth="1"/>
    <col min="15874" max="15874" width="4.85546875" style="1" customWidth="1"/>
    <col min="15875" max="15875" width="4" style="1" customWidth="1"/>
    <col min="15876" max="15876" width="3.42578125" style="1" customWidth="1"/>
    <col min="15877" max="15877" width="4" style="1" customWidth="1"/>
    <col min="15878" max="15878" width="37" style="1" customWidth="1"/>
    <col min="15879" max="15879" width="10" style="1" customWidth="1"/>
    <col min="15880" max="15880" width="7.42578125" style="1" customWidth="1"/>
    <col min="15881" max="15881" width="7.5703125" style="1" customWidth="1"/>
    <col min="15882" max="15882" width="9.42578125" style="1" customWidth="1"/>
    <col min="15883" max="15884" width="7.42578125" style="1" customWidth="1"/>
    <col min="15885" max="15885" width="8.5703125" style="1" customWidth="1"/>
    <col min="15886" max="15886" width="7.5703125" style="1" customWidth="1"/>
    <col min="15887" max="15889" width="7.42578125" style="1" customWidth="1"/>
    <col min="15890" max="15890" width="7.5703125" style="1" customWidth="1"/>
    <col min="15891" max="15891" width="8.42578125" style="1" customWidth="1"/>
    <col min="15892" max="16128" width="8.85546875" style="1"/>
    <col min="16129" max="16129" width="4.42578125" style="1" customWidth="1"/>
    <col min="16130" max="16130" width="4.85546875" style="1" customWidth="1"/>
    <col min="16131" max="16131" width="4" style="1" customWidth="1"/>
    <col min="16132" max="16132" width="3.42578125" style="1" customWidth="1"/>
    <col min="16133" max="16133" width="4" style="1" customWidth="1"/>
    <col min="16134" max="16134" width="37" style="1" customWidth="1"/>
    <col min="16135" max="16135" width="10" style="1" customWidth="1"/>
    <col min="16136" max="16136" width="7.42578125" style="1" customWidth="1"/>
    <col min="16137" max="16137" width="7.5703125" style="1" customWidth="1"/>
    <col min="16138" max="16138" width="9.42578125" style="1" customWidth="1"/>
    <col min="16139" max="16140" width="7.42578125" style="1" customWidth="1"/>
    <col min="16141" max="16141" width="8.5703125" style="1" customWidth="1"/>
    <col min="16142" max="16142" width="7.5703125" style="1" customWidth="1"/>
    <col min="16143" max="16145" width="7.42578125" style="1" customWidth="1"/>
    <col min="16146" max="16146" width="7.5703125" style="1" customWidth="1"/>
    <col min="16147" max="16147" width="8.42578125" style="1" customWidth="1"/>
    <col min="16148" max="16384" width="8.85546875" style="1"/>
  </cols>
  <sheetData>
    <row r="1" spans="1:21" ht="15.75" hidden="1" customHeight="1">
      <c r="B1"/>
      <c r="C1"/>
      <c r="D1"/>
      <c r="E1"/>
      <c r="F1"/>
      <c r="G1"/>
      <c r="H1"/>
      <c r="I1"/>
      <c r="J1"/>
      <c r="K1"/>
      <c r="L1"/>
      <c r="M1" t="s">
        <v>0</v>
      </c>
      <c r="N1"/>
      <c r="O1"/>
      <c r="P1"/>
    </row>
    <row r="2" spans="1:21" ht="15" hidden="1">
      <c r="B2"/>
      <c r="C2"/>
      <c r="D2"/>
      <c r="E2"/>
      <c r="F2"/>
      <c r="G2"/>
      <c r="H2"/>
      <c r="I2" t="s">
        <v>1</v>
      </c>
      <c r="J2"/>
      <c r="K2"/>
      <c r="L2"/>
      <c r="M2"/>
      <c r="N2"/>
      <c r="O2"/>
      <c r="P2"/>
    </row>
    <row r="3" spans="1:21" ht="12.75" hidden="1" customHeight="1">
      <c r="B3"/>
      <c r="C3"/>
      <c r="D3"/>
      <c r="E3"/>
      <c r="F3"/>
      <c r="G3"/>
      <c r="H3"/>
      <c r="I3" s="35" t="s">
        <v>7</v>
      </c>
      <c r="J3" s="35"/>
      <c r="K3" s="35"/>
      <c r="L3" s="35"/>
      <c r="M3" s="35"/>
      <c r="N3" s="35"/>
      <c r="O3" s="35"/>
      <c r="P3" s="35"/>
    </row>
    <row r="4" spans="1:21" ht="15" hidden="1">
      <c r="B4"/>
      <c r="C4"/>
      <c r="D4"/>
      <c r="E4"/>
      <c r="F4"/>
      <c r="G4"/>
      <c r="H4"/>
      <c r="I4" s="35"/>
      <c r="J4" s="35"/>
      <c r="K4" s="35"/>
      <c r="L4" s="35"/>
      <c r="M4" s="35"/>
      <c r="N4" s="35"/>
      <c r="O4" s="35"/>
      <c r="P4" s="35"/>
    </row>
    <row r="5" spans="1:21" ht="15" hidden="1">
      <c r="B5"/>
      <c r="C5"/>
      <c r="D5"/>
      <c r="E5"/>
      <c r="F5"/>
      <c r="G5"/>
      <c r="H5"/>
      <c r="I5" s="35"/>
      <c r="J5" s="35"/>
      <c r="K5" s="35"/>
      <c r="L5" s="35"/>
      <c r="M5" s="35"/>
      <c r="N5" s="35"/>
      <c r="O5" s="35"/>
      <c r="P5" s="35"/>
    </row>
    <row r="6" spans="1:21" ht="15" hidden="1">
      <c r="B6"/>
      <c r="C6"/>
      <c r="D6"/>
      <c r="E6"/>
      <c r="F6"/>
      <c r="G6"/>
      <c r="H6"/>
      <c r="I6" s="35"/>
      <c r="J6" s="35"/>
      <c r="K6" s="35"/>
      <c r="L6" s="35"/>
      <c r="M6" s="35"/>
      <c r="N6" s="35"/>
      <c r="O6" s="35"/>
      <c r="P6" s="35"/>
    </row>
    <row r="7" spans="1:21" ht="4.5" hidden="1" customHeight="1">
      <c r="B7"/>
      <c r="C7"/>
      <c r="D7"/>
      <c r="E7"/>
      <c r="F7"/>
      <c r="G7"/>
      <c r="H7"/>
      <c r="I7" s="35"/>
      <c r="J7" s="35"/>
      <c r="K7" s="35"/>
      <c r="L7" s="35"/>
      <c r="M7" s="35"/>
      <c r="N7" s="35"/>
      <c r="O7" s="35"/>
      <c r="P7" s="35"/>
    </row>
    <row r="8" spans="1:21" customFormat="1" ht="15" hidden="1">
      <c r="I8" s="35"/>
      <c r="J8" s="35"/>
      <c r="K8" s="35"/>
      <c r="L8" s="35"/>
      <c r="M8" s="35"/>
      <c r="N8" s="35"/>
      <c r="O8" s="35"/>
      <c r="P8" s="35"/>
      <c r="Q8" s="1"/>
      <c r="R8" s="1"/>
      <c r="S8" s="1"/>
      <c r="T8" s="1"/>
      <c r="U8" s="1"/>
    </row>
    <row r="9" spans="1:21" ht="15" hidden="1">
      <c r="B9"/>
      <c r="C9"/>
      <c r="D9"/>
      <c r="E9"/>
      <c r="F9"/>
      <c r="G9"/>
      <c r="H9"/>
      <c r="I9"/>
      <c r="J9"/>
      <c r="K9"/>
      <c r="L9" s="22"/>
      <c r="M9" s="2" t="s">
        <v>2</v>
      </c>
      <c r="N9" s="22"/>
      <c r="O9" s="22"/>
      <c r="P9" s="22"/>
    </row>
    <row r="10" spans="1:21" ht="18" customHeight="1">
      <c r="B10" s="39" t="s">
        <v>9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</row>
    <row r="11" spans="1:21" ht="18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2.75" customHeight="1">
      <c r="B12" s="36" t="s">
        <v>10</v>
      </c>
      <c r="C12" s="37"/>
      <c r="D12" s="37"/>
      <c r="E12" s="37"/>
      <c r="F12" s="37"/>
      <c r="G12" s="37"/>
      <c r="H12" s="3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5">
      <c r="B13" s="36" t="s">
        <v>11</v>
      </c>
      <c r="C13" s="37"/>
      <c r="D13" s="37"/>
      <c r="E13" s="37"/>
      <c r="F13" s="37"/>
      <c r="G13" s="37"/>
      <c r="H13" s="3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5">
      <c r="B14" s="36" t="s">
        <v>12</v>
      </c>
      <c r="C14" s="37"/>
      <c r="D14" s="37"/>
      <c r="E14" s="37"/>
      <c r="F14" s="37"/>
      <c r="G14" s="37"/>
      <c r="H14" s="3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26.25" customHeight="1">
      <c r="B15" s="36" t="s">
        <v>13</v>
      </c>
      <c r="C15" s="37"/>
      <c r="D15" s="37"/>
      <c r="E15" s="37"/>
      <c r="F15" s="37"/>
      <c r="G15" s="37"/>
      <c r="H15" s="37"/>
      <c r="I15" s="4"/>
      <c r="J15" s="38" t="s">
        <v>55</v>
      </c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</row>
    <row r="16" spans="1:21" ht="12.75" customHeight="1">
      <c r="A16" s="45" t="s">
        <v>15</v>
      </c>
      <c r="B16" s="46"/>
      <c r="C16" s="46"/>
      <c r="D16" s="46"/>
      <c r="E16" s="47"/>
      <c r="F16" s="48" t="s">
        <v>16</v>
      </c>
      <c r="G16" s="48" t="s">
        <v>17</v>
      </c>
      <c r="H16" s="50" t="s">
        <v>54</v>
      </c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2"/>
    </row>
    <row r="17" spans="1:20" ht="45" customHeight="1">
      <c r="A17" s="53" t="s">
        <v>14</v>
      </c>
      <c r="B17" s="54"/>
      <c r="C17" s="54"/>
      <c r="D17" s="54"/>
      <c r="E17" s="55"/>
      <c r="F17" s="49"/>
      <c r="G17" s="49"/>
      <c r="H17" s="26" t="s">
        <v>18</v>
      </c>
      <c r="I17" s="26" t="s">
        <v>19</v>
      </c>
      <c r="J17" s="26" t="s">
        <v>20</v>
      </c>
      <c r="K17" s="26" t="s">
        <v>21</v>
      </c>
      <c r="L17" s="27" t="s">
        <v>22</v>
      </c>
      <c r="M17" s="27" t="s">
        <v>23</v>
      </c>
      <c r="N17" s="27" t="s">
        <v>24</v>
      </c>
      <c r="O17" s="26" t="s">
        <v>25</v>
      </c>
      <c r="P17" s="26" t="s">
        <v>26</v>
      </c>
      <c r="Q17" s="26" t="s">
        <v>27</v>
      </c>
      <c r="R17" s="26" t="s">
        <v>28</v>
      </c>
      <c r="S17" s="28" t="s">
        <v>29</v>
      </c>
    </row>
    <row r="18" spans="1:20" ht="14.25">
      <c r="A18" s="6" t="s">
        <v>3</v>
      </c>
      <c r="B18" s="7">
        <v>261</v>
      </c>
      <c r="C18" s="8" t="s">
        <v>8</v>
      </c>
      <c r="D18" s="8" t="s">
        <v>4</v>
      </c>
      <c r="E18" s="5">
        <v>111</v>
      </c>
      <c r="F18" s="23" t="s">
        <v>56</v>
      </c>
      <c r="G18" s="32">
        <v>324995</v>
      </c>
      <c r="H18" s="29">
        <v>34435</v>
      </c>
      <c r="I18" s="29">
        <v>23680</v>
      </c>
      <c r="J18" s="29">
        <v>24200</v>
      </c>
      <c r="K18" s="29">
        <v>25700</v>
      </c>
      <c r="L18" s="29">
        <v>42436</v>
      </c>
      <c r="M18" s="29">
        <v>54344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1">
        <v>0</v>
      </c>
    </row>
    <row r="19" spans="1:20" ht="14.25">
      <c r="A19" s="5"/>
      <c r="B19" s="9"/>
      <c r="C19" s="10"/>
      <c r="D19" s="10"/>
      <c r="E19" s="5">
        <v>113</v>
      </c>
      <c r="F19" s="23" t="s">
        <v>30</v>
      </c>
      <c r="G19" s="32">
        <v>24301</v>
      </c>
      <c r="H19" s="29">
        <v>0</v>
      </c>
      <c r="I19" s="29">
        <v>0</v>
      </c>
      <c r="J19" s="29">
        <v>0</v>
      </c>
      <c r="K19" s="29">
        <v>0</v>
      </c>
      <c r="L19" s="29">
        <v>1039</v>
      </c>
      <c r="M19" s="29">
        <v>14455</v>
      </c>
      <c r="N19" s="29">
        <v>0</v>
      </c>
      <c r="O19" s="29"/>
      <c r="P19" s="29"/>
      <c r="Q19" s="29"/>
      <c r="R19" s="29"/>
      <c r="S19" s="29"/>
    </row>
    <row r="20" spans="1:20" ht="14.25">
      <c r="A20" s="5"/>
      <c r="B20" s="9"/>
      <c r="C20" s="10"/>
      <c r="D20" s="10"/>
      <c r="E20" s="5">
        <v>112</v>
      </c>
      <c r="F20" s="23" t="s">
        <v>31</v>
      </c>
      <c r="G20" s="32">
        <v>50</v>
      </c>
      <c r="H20" s="29">
        <v>0</v>
      </c>
      <c r="I20" s="29"/>
      <c r="J20" s="29">
        <v>0</v>
      </c>
      <c r="K20" s="29">
        <v>0</v>
      </c>
      <c r="L20" s="29">
        <v>50</v>
      </c>
      <c r="M20" s="29">
        <v>0</v>
      </c>
      <c r="N20" s="29"/>
      <c r="O20" s="29"/>
      <c r="P20" s="29"/>
      <c r="Q20" s="29"/>
      <c r="R20" s="29"/>
      <c r="S20" s="29"/>
    </row>
    <row r="21" spans="1:20" ht="14.25">
      <c r="A21" s="5"/>
      <c r="B21" s="9"/>
      <c r="C21" s="10"/>
      <c r="D21" s="10"/>
      <c r="E21" s="5">
        <v>121</v>
      </c>
      <c r="F21" s="23" t="s">
        <v>32</v>
      </c>
      <c r="G21" s="33">
        <v>17735</v>
      </c>
      <c r="H21" s="30">
        <f>H18*0.9*6%</f>
        <v>1859.49</v>
      </c>
      <c r="I21" s="30">
        <f>I18*0.9*6%</f>
        <v>1278.72</v>
      </c>
      <c r="J21" s="30">
        <f>J18*0.9*6%</f>
        <v>1306.8</v>
      </c>
      <c r="K21" s="30">
        <f>K18*0.9*6%</f>
        <v>1387.8</v>
      </c>
      <c r="L21" s="30">
        <f>L18*0.9*6%</f>
        <v>2291.5439999999999</v>
      </c>
      <c r="M21" s="30">
        <v>2717</v>
      </c>
      <c r="N21" s="30">
        <f t="shared" ref="N21:S21" si="0">N18*0.9*6%</f>
        <v>0</v>
      </c>
      <c r="O21" s="30">
        <f t="shared" si="0"/>
        <v>0</v>
      </c>
      <c r="P21" s="30">
        <f t="shared" si="0"/>
        <v>0</v>
      </c>
      <c r="Q21" s="30">
        <f t="shared" si="0"/>
        <v>0</v>
      </c>
      <c r="R21" s="30">
        <f t="shared" si="0"/>
        <v>0</v>
      </c>
      <c r="S21" s="30">
        <f t="shared" si="0"/>
        <v>0</v>
      </c>
    </row>
    <row r="22" spans="1:20" ht="14.25">
      <c r="A22" s="5"/>
      <c r="B22" s="9"/>
      <c r="C22" s="10"/>
      <c r="D22" s="10"/>
      <c r="E22" s="5">
        <v>122</v>
      </c>
      <c r="F22" s="23" t="s">
        <v>33</v>
      </c>
      <c r="G22" s="33">
        <v>10438</v>
      </c>
      <c r="H22" s="30">
        <f>H18*0.9*3.5%</f>
        <v>1084.7025000000001</v>
      </c>
      <c r="I22" s="30">
        <f>I18*0.9*3.5%</f>
        <v>745.92000000000007</v>
      </c>
      <c r="J22" s="30">
        <f>J18*0.9*3.5%</f>
        <v>762.30000000000007</v>
      </c>
      <c r="K22" s="30">
        <f>K18*0.9*3.5%</f>
        <v>809.55000000000007</v>
      </c>
      <c r="L22" s="30">
        <f>L18*0.9*3.5%</f>
        <v>1336.7340000000002</v>
      </c>
      <c r="M22" s="30">
        <v>1243</v>
      </c>
      <c r="N22" s="30">
        <f t="shared" ref="N22:S22" si="1">N18*0.9*3.5%</f>
        <v>0</v>
      </c>
      <c r="O22" s="30">
        <f t="shared" si="1"/>
        <v>0</v>
      </c>
      <c r="P22" s="30">
        <f t="shared" si="1"/>
        <v>0</v>
      </c>
      <c r="Q22" s="30">
        <f t="shared" si="1"/>
        <v>0</v>
      </c>
      <c r="R22" s="30">
        <f t="shared" si="1"/>
        <v>0</v>
      </c>
      <c r="S22" s="30">
        <f t="shared" si="1"/>
        <v>0</v>
      </c>
    </row>
    <row r="23" spans="1:20" ht="14.25">
      <c r="A23" s="5"/>
      <c r="B23" s="9"/>
      <c r="C23" s="10"/>
      <c r="D23" s="10"/>
      <c r="E23" s="5">
        <v>124</v>
      </c>
      <c r="F23" s="23" t="s">
        <v>34</v>
      </c>
      <c r="G23" s="33">
        <v>9884</v>
      </c>
      <c r="H23" s="30">
        <f>H18*0.9*3.5%</f>
        <v>1084.7025000000001</v>
      </c>
      <c r="I23" s="30">
        <f>I18*0.9*3.5%</f>
        <v>745.92000000000007</v>
      </c>
      <c r="J23" s="30">
        <f>J18*0.9*3.5%</f>
        <v>762.30000000000007</v>
      </c>
      <c r="K23" s="30">
        <f>K18*0.9*3.5%</f>
        <v>809.55000000000007</v>
      </c>
      <c r="L23" s="30">
        <f>L18*0.9*3.5%</f>
        <v>1336.7340000000002</v>
      </c>
      <c r="M23" s="30">
        <v>974</v>
      </c>
      <c r="N23" s="30"/>
      <c r="O23" s="30"/>
      <c r="P23" s="30"/>
      <c r="Q23" s="30"/>
      <c r="R23" s="30">
        <v>0</v>
      </c>
      <c r="S23" s="30"/>
    </row>
    <row r="24" spans="1:20" ht="14.25">
      <c r="A24" s="5"/>
      <c r="B24" s="9"/>
      <c r="C24" s="10"/>
      <c r="D24" s="10"/>
      <c r="E24" s="5">
        <v>149</v>
      </c>
      <c r="F24" s="23" t="s">
        <v>35</v>
      </c>
      <c r="G24" s="32">
        <v>3081</v>
      </c>
      <c r="H24" s="29"/>
      <c r="I24" s="29"/>
      <c r="J24" s="29"/>
      <c r="K24" s="29">
        <v>0</v>
      </c>
      <c r="L24" s="29">
        <v>348</v>
      </c>
      <c r="M24" s="29">
        <v>2629</v>
      </c>
      <c r="N24" s="29"/>
      <c r="O24" s="29">
        <v>0</v>
      </c>
      <c r="P24" s="29">
        <v>0</v>
      </c>
      <c r="Q24" s="29"/>
      <c r="R24" s="29"/>
      <c r="S24" s="29"/>
    </row>
    <row r="25" spans="1:20" ht="14.25">
      <c r="A25" s="5"/>
      <c r="B25" s="9"/>
      <c r="C25" s="5"/>
      <c r="D25" s="5"/>
      <c r="E25" s="11">
        <v>151</v>
      </c>
      <c r="F25" s="23" t="s">
        <v>36</v>
      </c>
      <c r="G25" s="32">
        <v>16159</v>
      </c>
      <c r="H25" s="29">
        <v>0</v>
      </c>
      <c r="I25" s="29">
        <v>2756</v>
      </c>
      <c r="J25" s="29">
        <v>2865</v>
      </c>
      <c r="K25" s="29">
        <v>3130</v>
      </c>
      <c r="L25" s="29">
        <v>2213</v>
      </c>
      <c r="M25" s="29">
        <v>186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</row>
    <row r="26" spans="1:20" ht="14.25">
      <c r="A26" s="5"/>
      <c r="B26" s="9"/>
      <c r="C26" s="5"/>
      <c r="D26" s="5"/>
      <c r="E26" s="11">
        <v>152</v>
      </c>
      <c r="F26" s="23" t="s">
        <v>37</v>
      </c>
      <c r="G26" s="32">
        <v>1107</v>
      </c>
      <c r="H26" s="29">
        <v>0</v>
      </c>
      <c r="I26" s="29">
        <v>176</v>
      </c>
      <c r="J26" s="29">
        <v>88</v>
      </c>
      <c r="K26" s="29">
        <v>88</v>
      </c>
      <c r="L26" s="29">
        <v>88</v>
      </c>
      <c r="M26" s="29">
        <v>88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</row>
    <row r="27" spans="1:20" ht="14.25">
      <c r="A27" s="5"/>
      <c r="B27" s="9"/>
      <c r="C27" s="5"/>
      <c r="D27" s="5"/>
      <c r="E27" s="5">
        <v>159</v>
      </c>
      <c r="F27" s="23" t="s">
        <v>38</v>
      </c>
      <c r="G27" s="32">
        <v>19201</v>
      </c>
      <c r="H27" s="29">
        <v>0</v>
      </c>
      <c r="I27" s="29">
        <v>2153</v>
      </c>
      <c r="J27" s="29">
        <v>1780</v>
      </c>
      <c r="K27" s="29">
        <v>1780</v>
      </c>
      <c r="L27" s="29">
        <v>802</v>
      </c>
      <c r="M27" s="29">
        <v>981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</row>
    <row r="28" spans="1:20" ht="14.25">
      <c r="A28" s="5"/>
      <c r="B28" s="9"/>
      <c r="C28" s="5"/>
      <c r="D28" s="5"/>
      <c r="E28" s="5">
        <v>151</v>
      </c>
      <c r="F28" s="24" t="s">
        <v>39</v>
      </c>
      <c r="G28" s="32">
        <f t="shared" ref="G28:G35" si="2">SUM(H28:S28)</f>
        <v>0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20" ht="14.25">
      <c r="A29" s="5"/>
      <c r="B29" s="9"/>
      <c r="C29" s="5"/>
      <c r="D29" s="5"/>
      <c r="E29" s="5">
        <v>161</v>
      </c>
      <c r="F29" s="24" t="s">
        <v>40</v>
      </c>
      <c r="G29" s="32">
        <f t="shared" si="2"/>
        <v>0</v>
      </c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20" ht="28.5">
      <c r="A30" s="5"/>
      <c r="B30" s="9"/>
      <c r="C30" s="5"/>
      <c r="D30" s="5"/>
      <c r="E30" s="5">
        <v>163</v>
      </c>
      <c r="F30" s="23" t="s">
        <v>41</v>
      </c>
      <c r="G30" s="32">
        <v>11647</v>
      </c>
      <c r="H30" s="29">
        <v>0</v>
      </c>
      <c r="I30" s="29">
        <v>1978</v>
      </c>
      <c r="J30" s="29">
        <v>1978</v>
      </c>
      <c r="K30" s="29">
        <v>1180</v>
      </c>
      <c r="L30" s="29">
        <v>1180</v>
      </c>
      <c r="M30" s="29">
        <v>1180</v>
      </c>
      <c r="N30" s="29"/>
      <c r="O30" s="29"/>
      <c r="P30" s="29"/>
      <c r="Q30" s="29"/>
      <c r="R30" s="29"/>
      <c r="S30" s="29">
        <v>0</v>
      </c>
    </row>
    <row r="31" spans="1:20" ht="14.25">
      <c r="A31" s="5"/>
      <c r="B31" s="13"/>
      <c r="C31" s="12"/>
      <c r="D31" s="12"/>
      <c r="E31" s="11">
        <v>155</v>
      </c>
      <c r="F31" s="24" t="s">
        <v>42</v>
      </c>
      <c r="G31" s="32">
        <f t="shared" si="2"/>
        <v>0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20" ht="14.25">
      <c r="A32" s="5"/>
      <c r="B32" s="13"/>
      <c r="C32" s="12"/>
      <c r="D32" s="12"/>
      <c r="E32" s="11">
        <v>169</v>
      </c>
      <c r="F32" s="23" t="s">
        <v>43</v>
      </c>
      <c r="G32" s="32">
        <f t="shared" si="2"/>
        <v>0</v>
      </c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5" customHeight="1">
      <c r="A33" s="5"/>
      <c r="B33" s="13"/>
      <c r="C33" s="12"/>
      <c r="D33" s="12"/>
      <c r="E33" s="5">
        <v>411</v>
      </c>
      <c r="F33" s="23" t="s">
        <v>44</v>
      </c>
      <c r="G33" s="32">
        <f t="shared" si="2"/>
        <v>0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34.5" customHeight="1">
      <c r="A34" s="5"/>
      <c r="B34" s="13"/>
      <c r="C34" s="12"/>
      <c r="D34" s="12"/>
      <c r="E34" s="5">
        <v>412</v>
      </c>
      <c r="F34" s="23" t="s">
        <v>45</v>
      </c>
      <c r="G34" s="32">
        <f t="shared" si="2"/>
        <v>0</v>
      </c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s="16" customFormat="1" ht="14.25">
      <c r="A35" s="14"/>
      <c r="B35" s="15"/>
      <c r="C35" s="14"/>
      <c r="D35" s="14"/>
      <c r="E35" s="5">
        <v>431</v>
      </c>
      <c r="F35" s="23" t="s">
        <v>46</v>
      </c>
      <c r="G35" s="32">
        <f t="shared" si="2"/>
        <v>0</v>
      </c>
      <c r="H35" s="29"/>
      <c r="I35" s="29"/>
      <c r="J35" s="29"/>
      <c r="K35" s="29"/>
      <c r="L35" s="29"/>
      <c r="M35" s="29">
        <v>0</v>
      </c>
      <c r="N35" s="29">
        <v>0</v>
      </c>
      <c r="O35" s="29">
        <v>0</v>
      </c>
      <c r="P35" s="29"/>
      <c r="Q35" s="29"/>
      <c r="R35" s="29">
        <v>0</v>
      </c>
      <c r="S35" s="29"/>
    </row>
    <row r="36" spans="1:19" s="18" customFormat="1" ht="14.25">
      <c r="A36" s="17"/>
      <c r="B36" s="17"/>
      <c r="C36" s="17"/>
      <c r="D36" s="17"/>
      <c r="E36" s="5">
        <v>414</v>
      </c>
      <c r="F36" s="23" t="s">
        <v>47</v>
      </c>
      <c r="G36" s="32">
        <v>1581</v>
      </c>
      <c r="H36" s="29"/>
      <c r="I36" s="29"/>
      <c r="J36" s="29"/>
      <c r="K36" s="29">
        <v>0</v>
      </c>
      <c r="L36" s="29"/>
      <c r="M36" s="29"/>
      <c r="N36" s="29"/>
      <c r="O36" s="29">
        <v>0</v>
      </c>
      <c r="P36" s="29">
        <v>0</v>
      </c>
      <c r="Q36" s="29"/>
      <c r="R36" s="29"/>
      <c r="S36" s="29"/>
    </row>
    <row r="37" spans="1:19" s="16" customFormat="1" ht="14.25">
      <c r="A37" s="14"/>
      <c r="B37" s="14"/>
      <c r="C37" s="14"/>
      <c r="D37" s="14"/>
      <c r="E37" s="5">
        <v>419</v>
      </c>
      <c r="F37" s="23" t="s">
        <v>48</v>
      </c>
      <c r="G37" s="32"/>
      <c r="H37" s="29">
        <v>0</v>
      </c>
      <c r="I37" s="29">
        <v>0</v>
      </c>
      <c r="J37" s="29">
        <v>0</v>
      </c>
      <c r="K37" s="29">
        <v>0</v>
      </c>
      <c r="L37" s="29">
        <v>885</v>
      </c>
      <c r="M37" s="29">
        <v>0</v>
      </c>
      <c r="N37" s="29"/>
      <c r="O37" s="29">
        <v>0</v>
      </c>
      <c r="P37" s="29"/>
      <c r="Q37" s="29"/>
      <c r="R37" s="29"/>
      <c r="S37" s="29"/>
    </row>
    <row r="38" spans="1:19" ht="16.5" customHeight="1">
      <c r="A38" s="5"/>
      <c r="B38" s="5"/>
      <c r="C38" s="5"/>
      <c r="D38" s="5"/>
      <c r="E38" s="14"/>
      <c r="F38" s="25" t="s">
        <v>49</v>
      </c>
      <c r="G38" s="31">
        <f>G18+G19+G20+G21+G22+G23+G24+G25+G26+G27+G30+G36</f>
        <v>440179</v>
      </c>
      <c r="H38" s="31">
        <f t="shared" ref="H38:M38" si="3">H18+H19+H20+H21+H22+H23+H24+H25+H26+H27+H30+H36</f>
        <v>38463.894999999997</v>
      </c>
      <c r="I38" s="31">
        <f t="shared" si="3"/>
        <v>33513.56</v>
      </c>
      <c r="J38" s="31">
        <f t="shared" si="3"/>
        <v>33742.399999999994</v>
      </c>
      <c r="K38" s="31">
        <f t="shared" si="3"/>
        <v>34884.899999999994</v>
      </c>
      <c r="L38" s="31">
        <f t="shared" si="3"/>
        <v>53121.011999999995</v>
      </c>
      <c r="M38" s="31">
        <f t="shared" si="3"/>
        <v>78797</v>
      </c>
      <c r="N38" s="31" t="e">
        <f>N18+N19+N21+N22+N23+#REF!+#REF!+N24+#REF!+#REF!+N25+N26+#REF!+#REF!+N27+N28+N29+N30+N31+N32+N33+N34+N35+N36+N37</f>
        <v>#REF!</v>
      </c>
      <c r="O38" s="31" t="e">
        <f>O18+O19+O21+O22+O23+#REF!+#REF!+O24+#REF!+#REF!+O25+O26+#REF!+#REF!+O27+O28+O29+O30+O31+O32+O33+O34+O35+O36+O37</f>
        <v>#REF!</v>
      </c>
      <c r="P38" s="31" t="e">
        <f>P18+P19+P21+P22+P23+#REF!+#REF!+P24+#REF!+#REF!+P25+P26+#REF!+#REF!+P27+P28+P29+P30+P31+P32+P33+P34+P35+P36+P37</f>
        <v>#REF!</v>
      </c>
      <c r="Q38" s="31" t="e">
        <f>Q18+Q19+Q21+Q22+Q23+#REF!+#REF!+Q24+#REF!+#REF!+Q25+Q26+#REF!+#REF!+Q27+Q28+Q29+Q30+Q31+Q32+Q33+Q34+Q35+Q36+Q37</f>
        <v>#REF!</v>
      </c>
      <c r="R38" s="31" t="e">
        <f>R18+R19+R21+R22+R23+#REF!+#REF!+R24+#REF!+#REF!+R25+R26+#REF!+#REF!+R27+R28+R29+R30+R31+R32+R33+R34+R35+R36+R37</f>
        <v>#REF!</v>
      </c>
      <c r="S38" s="31" t="e">
        <f>S18+S19+S21+S22+S23+#REF!+#REF!+S24+#REF!+#REF!+S25+S26+#REF!+#REF!+S27+S28+S29+S30+S31+S32+S33+S34+S35+S36+S37</f>
        <v>#REF!</v>
      </c>
    </row>
    <row r="39" spans="1:19">
      <c r="B39" s="40" t="s">
        <v>50</v>
      </c>
      <c r="C39" s="41"/>
      <c r="D39" s="41"/>
      <c r="E39" s="41"/>
      <c r="F39" s="41"/>
      <c r="G39" s="41"/>
      <c r="H39" s="41"/>
      <c r="I39" s="19"/>
      <c r="J39" s="19"/>
      <c r="K39" s="19"/>
      <c r="L39" s="19"/>
      <c r="M39" s="19"/>
      <c r="N39" s="19"/>
    </row>
    <row r="40" spans="1:19" ht="12.75">
      <c r="B40" s="41"/>
      <c r="C40" s="41"/>
      <c r="D40" s="41"/>
      <c r="E40" s="41"/>
      <c r="F40" s="41"/>
      <c r="G40" s="41"/>
      <c r="H40" s="41"/>
      <c r="I40" s="19"/>
      <c r="J40" s="19"/>
      <c r="K40" s="19"/>
      <c r="L40" s="20"/>
      <c r="M40" s="19"/>
      <c r="N40" s="19"/>
    </row>
    <row r="41" spans="1:19" ht="4.5" hidden="1" customHeight="1">
      <c r="B41" s="41"/>
      <c r="C41" s="41"/>
      <c r="D41" s="41"/>
      <c r="E41" s="41"/>
      <c r="F41" s="41"/>
      <c r="G41" s="41"/>
      <c r="H41" s="41"/>
      <c r="I41" s="42" t="s">
        <v>5</v>
      </c>
      <c r="J41" s="42"/>
      <c r="K41" s="42" t="s">
        <v>6</v>
      </c>
      <c r="L41" s="42"/>
      <c r="M41" s="42"/>
      <c r="N41" s="42"/>
    </row>
    <row r="42" spans="1:19" ht="12" customHeight="1">
      <c r="B42" s="41"/>
      <c r="C42" s="41"/>
      <c r="D42" s="41"/>
      <c r="E42" s="41"/>
      <c r="F42" s="41"/>
      <c r="G42" s="41"/>
      <c r="H42" s="41"/>
      <c r="I42" s="43" t="s">
        <v>52</v>
      </c>
      <c r="J42" s="43"/>
      <c r="K42" s="43" t="s">
        <v>53</v>
      </c>
      <c r="L42" s="44"/>
      <c r="M42" s="44"/>
      <c r="N42" s="44"/>
    </row>
    <row r="46" spans="1:19">
      <c r="F46" s="34" t="s">
        <v>51</v>
      </c>
    </row>
  </sheetData>
  <mergeCells count="17">
    <mergeCell ref="B15:H15"/>
    <mergeCell ref="J15:P15"/>
    <mergeCell ref="I3:P8"/>
    <mergeCell ref="B10:U10"/>
    <mergeCell ref="B12:H12"/>
    <mergeCell ref="B13:H13"/>
    <mergeCell ref="B14:H14"/>
    <mergeCell ref="B39:H42"/>
    <mergeCell ref="I41:J41"/>
    <mergeCell ref="K41:N41"/>
    <mergeCell ref="I42:J42"/>
    <mergeCell ref="K42:N42"/>
    <mergeCell ref="A16:E16"/>
    <mergeCell ref="F16:F17"/>
    <mergeCell ref="G16:G17"/>
    <mergeCell ref="H16:S16"/>
    <mergeCell ref="A17:E17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2023-07-11T03:59:57Z</dcterms:modified>
</cp:coreProperties>
</file>